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spgouvqc.sharepoint.com/teams/MTESS-DGSDMO-ORG/FDRCMO/Programmation/COUD/Priorisation/"/>
    </mc:Choice>
  </mc:AlternateContent>
  <xr:revisionPtr revIDLastSave="689" documentId="8_{3AA2697B-04AE-4421-B1BA-D258AA6A8FD0}" xr6:coauthVersionLast="47" xr6:coauthVersionMax="47" xr10:uidLastSave="{10A5D0AE-0BA8-434F-ADF3-C57AAB948B74}"/>
  <bookViews>
    <workbookView xWindow="-28920" yWindow="-120" windowWidth="29040" windowHeight="15840" activeTab="2" xr2:uid="{4DD242AE-5B2D-4AB3-85BD-D9E8471BEAB2}"/>
  </bookViews>
  <sheets>
    <sheet name="Grille" sheetId="6" r:id="rId1"/>
    <sheet name="Guide" sheetId="10" r:id="rId2"/>
    <sheet name="ProjetsCOUDActifs" sheetId="8" r:id="rId3"/>
    <sheet name="Entreprises" sheetId="12" r:id="rId4"/>
    <sheet name="Diagn&amp;Form Littératie" sheetId="11" r:id="rId5"/>
    <sheet name="Stratégies&amp;Professions" sheetId="9" r:id="rId6"/>
  </sheets>
  <definedNames>
    <definedName name="_xlnm._FilterDatabase" localSheetId="2" hidden="1">ProjetsCOUDActifs!$A$2:$F$240</definedName>
    <definedName name="Précisez">'Stratégies&amp;Professions'!$A$4:$A$93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3" i="6" l="1"/>
  <c r="B33" i="6"/>
  <c r="D34"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Lachapelle Lemire, Daniel</author>
  </authors>
  <commentList>
    <comment ref="D6" authorId="0" shapeId="0" xr:uid="{227358EA-02A4-466B-A043-9C4C1CACBE3F}">
      <text>
        <r>
          <rPr>
            <sz val="8"/>
            <color indexed="81"/>
            <rFont val="Tahoma"/>
            <family val="2"/>
          </rPr>
          <t>Utilisez le document "État d’équilibre du marché du travail à court et à moyen termes : diagnostics pour 500 professions", dont le lien est à gauche, pour identifier l'état d'équilibre de la profession visée dans votre projet, dans les régions où celui-ci sera déployé.
Si la profession est en déficit dans la région ciblée ou dans la majorité des régions ciblées, précisez la ou les régions ci-dessous.
Si la profession est en équilibre ou émergente sans diagnostic, le pointage est "0".</t>
        </r>
      </text>
    </comment>
    <comment ref="E6" authorId="0" shapeId="0" xr:uid="{089E6828-9D7F-419A-AF28-E5279C4622FA}">
      <text>
        <r>
          <rPr>
            <sz val="8"/>
            <color indexed="81"/>
            <rFont val="Tahoma"/>
            <family val="2"/>
          </rPr>
          <t>Utilisez le document "État d’équilibre du marché du travail à court et à moyen termes : diagnostics pour 500 professions", dont le lien est à gauche, pour identifier l'état d'équilibre de la profession visée dans votre projet, dans les régions où celui-ci sera déployé.
Si la profession est en déficit léger dans la région ciblée ou dans la majorité des régions ciblées, précisez la ou les régions ci-dessous.
Si la profession est en équilibre ou émergente sans diagnostic, le pointage est "0".</t>
        </r>
      </text>
    </comment>
    <comment ref="B8" authorId="0" shapeId="0" xr:uid="{F0E0377E-F222-4BDF-B383-802ACB8D8C99}">
      <text>
        <r>
          <rPr>
            <sz val="8"/>
            <color indexed="81"/>
            <rFont val="Tahoma"/>
            <family val="2"/>
          </rPr>
          <t>Indiquez le pointage correspondant.</t>
        </r>
      </text>
    </comment>
    <comment ref="D9" authorId="0" shapeId="0" xr:uid="{85B2D481-F88C-45AA-BBE8-6F5571463E45}">
      <text>
        <r>
          <rPr>
            <sz val="8"/>
            <color indexed="81"/>
            <rFont val="Tahoma"/>
            <family val="2"/>
          </rPr>
          <t>Si votre projet vise une profession visée par une stratégie gouvernementale ou un plan d'action du Québec indiqué ici, choisissez la profession (dans le cas de l'Opération main-d'oeuvre) ou la stratégie dans le menu ci-dessous.
Si la profession n'est pas visée par une stratégie gouvernementale, le pointage est "0".</t>
        </r>
      </text>
    </comment>
    <comment ref="E9" authorId="0" shapeId="0" xr:uid="{15005825-CB47-4671-B3F1-8E417F5FE243}">
      <text>
        <r>
          <rPr>
            <sz val="8"/>
            <color indexed="81"/>
            <rFont val="Tahoma"/>
            <family val="2"/>
          </rPr>
          <t>Si votre projet vise une profession visée par une stratégie gouvernementale ou un plan d'action du Québec différent de ceux à gauche, inscrivez le nom de la stratégie ou plan d'action ci-dessous. Vous pouvez cliquer ici pour accéder à une liste non-exhaustive des stratégies gouvernementales et plans d'action du Québec. Si votre projet s'inscrit dans une stratégie ou un plan d'action qui n'est pas indiqué sur la page web, inscrivez-là quand même; un conseiller pourrait communiquer avec vous lors de l'analyse du projet pour valider la réponse.
Si la profession n'est pas visée par une stratégie gouvernementale, le pointage est "0".</t>
        </r>
      </text>
    </comment>
    <comment ref="B11" authorId="0" shapeId="0" xr:uid="{DDB3E878-7DC1-4E4F-9A37-1BE80D492E88}">
      <text>
        <r>
          <rPr>
            <sz val="8"/>
            <color indexed="81"/>
            <rFont val="Tahoma"/>
            <family val="2"/>
          </rPr>
          <t>Indiquez le pointage correspondant.</t>
        </r>
      </text>
    </comment>
    <comment ref="D12" authorId="0" shapeId="0" xr:uid="{0869FC8F-18F9-4C9B-BE30-B4C5B37E7FA3}">
      <text>
        <r>
          <rPr>
            <sz val="8"/>
            <color indexed="81"/>
            <rFont val="Tahoma"/>
            <family val="2"/>
          </rPr>
          <t>Indiquez si la formation comprend plus de 40 % d'heures de stage en entreprise. Si cette proportion est inférieure à 20 %, le pointage est "0".</t>
        </r>
      </text>
    </comment>
    <comment ref="E12" authorId="0" shapeId="0" xr:uid="{8B33A1A6-55BD-4D0C-BA61-1277A3CA5BC9}">
      <text>
        <r>
          <rPr>
            <sz val="8"/>
            <color indexed="81"/>
            <rFont val="Tahoma"/>
            <family val="2"/>
          </rPr>
          <t>Indiquez si la formation comprend entre 20 et 40 % d'heures de stage en entreprise. Si cette proportion est inférieure à 20 %, le pointage est "0".</t>
        </r>
      </text>
    </comment>
    <comment ref="B14" authorId="0" shapeId="0" xr:uid="{056DDC08-450A-4545-AB96-90CA109505CB}">
      <text>
        <r>
          <rPr>
            <sz val="8"/>
            <color indexed="81"/>
            <rFont val="Tahoma"/>
            <family val="2"/>
          </rPr>
          <t>Indiquez le pointage correspondant.</t>
        </r>
      </text>
    </comment>
    <comment ref="D15" authorId="0" shapeId="0" xr:uid="{F524B7C5-A3DF-42C6-9FE4-1AC2686910B4}">
      <text>
        <r>
          <rPr>
            <sz val="8"/>
            <color indexed="81"/>
            <rFont val="Tahoma"/>
            <family val="2"/>
          </rPr>
          <t>Indiquez si plus de 50 % des entreprises participant à votre projet permettent la participation à la formation de superviseurs de stage qui sont soit qualifiés, ou formés dans le cadre du projet. Si la proportion d'entreprises participantes est inférieure à 30 %, le pointage est "0". Remplissez l'onglet "Entreprises" en conséquence.</t>
        </r>
      </text>
    </comment>
    <comment ref="E15" authorId="0" shapeId="0" xr:uid="{D39795C4-76FF-4B22-B94D-86ADF4137AB3}">
      <text>
        <r>
          <rPr>
            <sz val="8"/>
            <color indexed="81"/>
            <rFont val="Tahoma"/>
            <family val="2"/>
          </rPr>
          <t>Indiquez si entre 30 % et 50 % des entreprises participant à votre projet permettent la participation à la formation de superviseurs de stage qui sont soit qualifiés, ou formés dans le cadre du projet. Si la proportion d'entreprises participantes est inférieure à 30 %, le pointage est "0".
Remplissez l'onglet "Entreprises" en conséquence.</t>
        </r>
      </text>
    </comment>
    <comment ref="B17" authorId="0" shapeId="0" xr:uid="{AD8FB719-B3A0-494A-A817-C09D133C5F92}">
      <text>
        <r>
          <rPr>
            <sz val="8"/>
            <color indexed="81"/>
            <rFont val="Tahoma"/>
            <family val="2"/>
          </rPr>
          <t>Indiquez le pointage correspondant.</t>
        </r>
      </text>
    </comment>
    <comment ref="D18" authorId="0" shapeId="0" xr:uid="{3896AD0C-BA06-4047-BF40-DD95319AB6AD}">
      <text>
        <r>
          <rPr>
            <sz val="8"/>
            <color indexed="81"/>
            <rFont val="Tahoma"/>
            <family val="2"/>
          </rPr>
          <t>Indiquez si votre projet vise une profession qui est déjà visée par un autre projet COUD actif dans la même région, ou pas, en utilisant la liste fournie dans l'onglet "ProjetsCOUDActifs" de ce classeur Excel ou en cliquant ici.
Si la profession visée dans votre projet est déjà visée dans plus d'un (1) projet COUD actif, le pointage est "0".
La liste des projets COUD actifs sera mise à jour mensuellement.</t>
        </r>
      </text>
    </comment>
    <comment ref="E18" authorId="0" shapeId="0" xr:uid="{2436B409-EF16-4BB0-8C03-0E26CD12545D}">
      <text>
        <r>
          <rPr>
            <sz val="8"/>
            <color indexed="81"/>
            <rFont val="Tahoma"/>
            <family val="2"/>
          </rPr>
          <t>Indiquez si votre projet vise une profession qui est déjà visée par un autre projet COUD actif dans la même région, ou pas, en utilisant la liste fournie dans l'onglet "ProjetsCOUDActifs" de ce classeur Excel ou en cliquant à gauche.
Si la profession visée dans votre projet est déjà visée dans plus d'un (1) projet COUD actif, le pointage est "0".
La liste des projets COUD actifs sera mise à jour mensuellement.</t>
        </r>
      </text>
    </comment>
    <comment ref="B20" authorId="0" shapeId="0" xr:uid="{4022D8C1-B692-4C67-B655-4E28548DD87B}">
      <text>
        <r>
          <rPr>
            <sz val="8"/>
            <color indexed="81"/>
            <rFont val="Tahoma"/>
            <family val="2"/>
          </rPr>
          <t>Indiquez le pointage correspondant.</t>
        </r>
      </text>
    </comment>
    <comment ref="D21" authorId="0" shapeId="0" xr:uid="{ED1B1F97-8B59-4F85-89F1-A3E732A613A1}">
      <text>
        <r>
          <rPr>
            <sz val="8"/>
            <color indexed="81"/>
            <rFont val="Tahoma"/>
            <family val="2"/>
          </rPr>
          <t>Indiquez si votre projet comprend une stratégie permettant de cibler majoritairement un ou plusieurs groupe sous-représentés sur le marché du travail, et inclut un partenariat avec un organisme d'employabilité ou un comité consultatif, ou encore si la majorité des entreprises participantes opèrent au Nord du 49e parallèle. Remplissez l'onglet "Entreprises" en conséquence.
Les comités consultatifs sont décrits ici: https://www.cpmt.gouv.qc.ca/la-cpmt-et-ses-partenaires/partenaires/comites-consultatifs/
Si votre projet ne comporte pas de telle stratégie, et si aucune des entreprises participantes n'opèrent au Nord du 49e parallèle, le pointage est "0".</t>
        </r>
      </text>
    </comment>
    <comment ref="E21" authorId="0" shapeId="0" xr:uid="{6E4CDE11-578F-4534-A868-9081E8176BD6}">
      <text>
        <r>
          <rPr>
            <sz val="8"/>
            <color indexed="81"/>
            <rFont val="Tahoma"/>
            <family val="2"/>
          </rPr>
          <t>Indiquez si votre projet comprend une stratégie permettant de cibler majoritairement un ou plusieurs groupe sous-représentés sur le marché du travail, ou si les entreprises participantes opèrent au Nord du 49e parallèle. Remplissez l'onglet "Entreprises" en conséquence.
Si votre projet ne comporte pas de telle stratégie, et si aucune des entreprises participantes n'opèrent au Nord du 49e parallèle, le pointage est "0".</t>
        </r>
      </text>
    </comment>
    <comment ref="B23" authorId="0" shapeId="0" xr:uid="{FB8D962F-982E-45AE-A8BD-07DE584ECB12}">
      <text>
        <r>
          <rPr>
            <sz val="8"/>
            <color indexed="81"/>
            <rFont val="Tahoma"/>
            <family val="2"/>
          </rPr>
          <t>Indiquez le pointage correspondant.</t>
        </r>
      </text>
    </comment>
    <comment ref="D24" authorId="0" shapeId="0" xr:uid="{B2E5876E-D006-46E1-A648-D7FC14C1B80F}">
      <text>
        <r>
          <rPr>
            <sz val="8"/>
            <color indexed="81"/>
            <rFont val="Tahoma"/>
            <family val="2"/>
          </rPr>
          <t>Indiquez si votre projet inclut le recours à des modules de diagnostic et/ou de formation en littératie, en numératie et en littératie numérique.
Cliquer ici pour des suggestions de ressources existantes (il n'est pas obligatoire d'avoir recours à celles-ci).
Précisez le nom du ou des modules retenus, avec référence (par exemple, un lien vers le site internet du fournisseur).
Si votre projet ne prévoit pas l'utilisation de modules de diagnostic, assorti de modules de formation en littératie, numératie ou littératie numérique, le pointage est "0".</t>
        </r>
      </text>
    </comment>
    <comment ref="E24" authorId="0" shapeId="0" xr:uid="{8B867953-6394-4A6E-8111-1A3B7662CD02}">
      <text>
        <r>
          <rPr>
            <sz val="8"/>
            <color indexed="81"/>
            <rFont val="Tahoma"/>
            <family val="2"/>
          </rPr>
          <t>Indiquez si votre projet inclut le recours à des modules de formation en littératie, en numératie et en littératie numérique.
Cliquer ici pour des suggestions de ressources existantes (il n'est pas obligatoire d'avoir recours à celles-ci).
Précisez le nom du ou des modules retenus, avec référence (par exemple, un lien vers le site internet du fournisseur).
Si votre projet ne prévoit pas l'utilisation de modules de formation en littératie, numératie ou littératie numérique, le pointage est "0".</t>
        </r>
      </text>
    </comment>
    <comment ref="B26" authorId="0" shapeId="0" xr:uid="{BD43DB64-F5BA-4D6B-91D5-953E20DEE02C}">
      <text>
        <r>
          <rPr>
            <sz val="8"/>
            <color indexed="81"/>
            <rFont val="Tahoma"/>
            <family val="2"/>
          </rPr>
          <t>Indiquez le pointage correspondant.</t>
        </r>
      </text>
    </comment>
    <comment ref="D27" authorId="0" shapeId="0" xr:uid="{10D5D937-23DA-46A7-9B87-490B3160FDD1}">
      <text>
        <r>
          <rPr>
            <sz val="8"/>
            <color indexed="81"/>
            <rFont val="Tahoma"/>
            <family val="2"/>
          </rPr>
          <t xml:space="preserve">Indiquez si plus de 50 % des entreprises participantes au projet ont moins de 100 employés. Remplissez l'onglet "Entreprises" en conséquence.
Si la proportion est inférieure à 50 %, le pointage est "0". </t>
        </r>
      </text>
    </comment>
    <comment ref="B29" authorId="0" shapeId="0" xr:uid="{5E6CA612-486B-4B20-B6C6-09F969E631F8}">
      <text>
        <r>
          <rPr>
            <sz val="8"/>
            <color indexed="81"/>
            <rFont val="Tahoma"/>
            <family val="2"/>
          </rPr>
          <t>Indiquez le pointage correspondant.</t>
        </r>
      </text>
    </comment>
    <comment ref="D30" authorId="0" shapeId="0" xr:uid="{8DDBBBA9-F972-4FFD-BEB0-64CF6DE492E3}">
      <text>
        <r>
          <rPr>
            <sz val="8"/>
            <color indexed="81"/>
            <rFont val="Tahoma"/>
            <family val="2"/>
          </rPr>
          <t>Indiquez si votre projet s'effectue en concertation avec plus de trois catégories différentes de partenaires  (Employeurs, CSMO, associations de travailleurs, organismes communautaires, établissements d'enseignement ou directions régionales de Service Québec).
Si ce n'est pas le cas, le pointage est "0".</t>
        </r>
      </text>
    </comment>
    <comment ref="B32" authorId="0" shapeId="0" xr:uid="{8ADB6626-6FAC-4DE5-9525-AAF0F281FAF0}">
      <text>
        <r>
          <rPr>
            <sz val="8"/>
            <color indexed="81"/>
            <rFont val="Tahoma"/>
            <family val="2"/>
          </rPr>
          <t>Indiquez le pointage correspondant.</t>
        </r>
      </text>
    </comment>
  </commentList>
</comments>
</file>

<file path=xl/sharedStrings.xml><?xml version="1.0" encoding="utf-8"?>
<sst xmlns="http://schemas.openxmlformats.org/spreadsheetml/2006/main" count="1185" uniqueCount="562">
  <si>
    <t> </t>
  </si>
  <si>
    <t>Critères</t>
  </si>
  <si>
    <t>Excellent</t>
  </si>
  <si>
    <t>Souhaitable</t>
  </si>
  <si>
    <t>En déficit dans la région ciblée ou dans la majorité des régions ciblées</t>
  </si>
  <si>
    <t>En déficit léger dans la région ciblée ou dans la majorité des régions ciblées</t>
  </si>
  <si>
    <t xml:space="preserve"> / 15</t>
  </si>
  <si>
    <t>Profession ciblée par une autre stratégie gouvernementale</t>
  </si>
  <si>
    <t>/ 15</t>
  </si>
  <si>
    <t>La formation comprend plus de 40 % d'heures de stage en entreprise</t>
  </si>
  <si>
    <t xml:space="preserve"> / 10</t>
  </si>
  <si>
    <t xml:space="preserve"> /5</t>
  </si>
  <si>
    <t xml:space="preserve"> /10</t>
  </si>
  <si>
    <t xml:space="preserve"> /20</t>
  </si>
  <si>
    <t xml:space="preserve">Le développement du projet s'est fait en concertation avec plus de trois catégories différentes de partenaires  (Employeurs, CSMO, associations de travailleurs, organismes communautaires, établissements d'enseignement ou directions régionales de Service Québec) 
</t>
  </si>
  <si>
    <t>/5</t>
  </si>
  <si>
    <t>Total</t>
  </si>
  <si>
    <t xml:space="preserve">* Dans le cas où la profession a deux diagnostics pour une même région, il est proposé de considérer le plus avantageux pour le promoteur. Ex :  la profession de technicien en génie civil a reçu à la fois le diagnostic « en léger déficit » et « en déficit » pour la région du Centre-du-Québec, il faut alors considérer la profession comme étant en déficit dans le cadre de l’analyse de priorisation. La même logique s’applique lorsqu'un projet vise deux régions différentes n'ayant pas le même diagnostic. Ex : le projet se déroule en Montérégie et en Estrie. La profession ciblée est en déficit dans la première région et en léger déficit dans la deuxième. Il faut alors considérer la profession comme étant en déficit.   </t>
  </si>
  <si>
    <t xml:space="preserve">Le projet comprend une stratégie permettant de cibler les membres d'un ou plusieurs groupes sous-représentés sur le marché du travail.
Ou
Au moins une des entreprises participantes opère principalement au Nord du 49e parallèle. </t>
  </si>
  <si>
    <t>Le projet inclut un volet formation en littératie, en numératie ou en littératie numérique</t>
  </si>
  <si>
    <t>Profession ciblée par l'opération main-d'œuvre, profession identifiée dans la filière batterie ou projet ciblant les secteurs de l'aéronautique ou du transport maritime</t>
  </si>
  <si>
    <t>Aucun autre projet COUD actif ne cible la même profession pour une formation donnée, dans la ou les régions visées par le projet</t>
  </si>
  <si>
    <t>Seulement un autre projet COUD actif cible la même profession pour une formation donnée, dans la ou les régions visées par le projet</t>
  </si>
  <si>
    <t>Précisez la stratégie:</t>
  </si>
  <si>
    <t>Précisez:</t>
  </si>
  <si>
    <t>Référence</t>
  </si>
  <si>
    <t>https://www.outildiagnostiquetreaq.ca/</t>
  </si>
  <si>
    <t>https://clg.qc.ca/recherche-et-innovation/crema/#boite-a-outils-en-multilitteratie</t>
  </si>
  <si>
    <t>https://clg.qc.ca/recherche-et-innovation/crema/#tests-towes-et-competences-essentielles</t>
  </si>
  <si>
    <t>https://cdeacf.ca/ace</t>
  </si>
  <si>
    <t>Outils de formation</t>
  </si>
  <si>
    <t>Outils diagnostiques</t>
  </si>
  <si>
    <t>Exemples d'outils diagnostiques et de formations en littératie, numératie et littératie numérique
(Cette liste n'est pas exhaustive et elle est appelée à évoluer avec le temps; elle est proposée pour amorcer une réflexion en amont de la mise en œuvre des projets de formation.)</t>
  </si>
  <si>
    <t>Promoteur</t>
  </si>
  <si>
    <t>Nom du projet</t>
  </si>
  <si>
    <t>Fédération de l´UPA du Bas-Saint-Laurent</t>
  </si>
  <si>
    <t>Diplôme d'études professionnelles Production animale</t>
  </si>
  <si>
    <t>DEP</t>
  </si>
  <si>
    <t>Conseil des métiers d´art du Québec</t>
  </si>
  <si>
    <t>Attestation d'études collégiales en métiers d'art du patrimoine bâti (NT.J00)</t>
  </si>
  <si>
    <t>AEC</t>
  </si>
  <si>
    <t>Comité paritaire de l'industrie de l'automobile des régions Lanaudière-Laurentides</t>
  </si>
  <si>
    <t>Attestation d'études professionnelles Esthétique automobile (AEP 4208)</t>
  </si>
  <si>
    <t>AEP</t>
  </si>
  <si>
    <t>Chambre de commerce et d´industrie du Centre-Abitibi</t>
  </si>
  <si>
    <t>Diplôme d'études professionnelles en Secrétariat</t>
  </si>
  <si>
    <t>Formation d'opérateurs de procédés</t>
  </si>
  <si>
    <t>Formabois - Comité sectoriel de main-d´œuvre du bois</t>
  </si>
  <si>
    <t>Diplôme d'études professionnelles en opération d'équipements de production (à la suite du processus de reconnaissance des acquis et compétences)</t>
  </si>
  <si>
    <t>Association des marchands des machines aratoires de la province de Québec</t>
  </si>
  <si>
    <t>Diplôme d'études professionnelles en mécanique agricole (DEP 5335)</t>
  </si>
  <si>
    <t>Association des détaillants en alimentation du Québec</t>
  </si>
  <si>
    <t>Controns le besoin de MMF</t>
  </si>
  <si>
    <t>Comité sectoriel de la main-d´œuvre dans la fabrication métallique industrielle</t>
  </si>
  <si>
    <t>Diplôme d'études professionnelles en usinage (Laval)</t>
  </si>
  <si>
    <t>Comité sectoriel de main-d´œuvre en aménagement forestier</t>
  </si>
  <si>
    <t>Diplôme d'études professionnelles en aménagement de la forêt - Estrie</t>
  </si>
  <si>
    <t>Diplôme d'études professionnelles en boucherie de détail- Montérégie</t>
  </si>
  <si>
    <t>Diplôme d'études professionnelles en boucherie de détail-Laurentides</t>
  </si>
  <si>
    <t>Diplôme d'études professionnelles Conseil technique en entretien et en réparation de véhicules (DEP 5346)</t>
  </si>
  <si>
    <t>Diplôme d'études professionnelles en boucherie de détail- Estrie</t>
  </si>
  <si>
    <t>Comité sectoriel de main-d´œuvre de l´industrie des mines du Québec</t>
  </si>
  <si>
    <t>AEP Mécanique mobile minière (CFP Lac-Abitibi)</t>
  </si>
  <si>
    <t>Attestation d'études professionnelles - Opérateur presses-plieuses en tôlerie de précision</t>
  </si>
  <si>
    <t>La société des chefs, cuisiniers et pâtissiers de la province de Québec</t>
  </si>
  <si>
    <t>Diplôme d'études professionnelles Pâtisserie - DEP 5297</t>
  </si>
  <si>
    <t>Comité sectoriel de main-d´oeuvre en aérospatiale au Québec (CAMAQ)</t>
  </si>
  <si>
    <t>Diplôme d'études professionnelles en montage mécanique en aérospatiale</t>
  </si>
  <si>
    <t>Diplôme d'études professionnelles en soudage-montage</t>
  </si>
  <si>
    <t>Chambre de commerce et d´industrie de la région de Coaticook</t>
  </si>
  <si>
    <t>La Chambre de commerce de Charlevoix</t>
  </si>
  <si>
    <t>Diplôme d'études professionnelles en cuisine</t>
  </si>
  <si>
    <t>Comité sectoriel de main-d´œuvre de la métallurgie du Québec</t>
  </si>
  <si>
    <t>Diplôme d'études professionnelles  en Transformation des métaux en fusion</t>
  </si>
  <si>
    <t>Attestation d'études professionnelles en assemblage de portes et fenêtres</t>
  </si>
  <si>
    <t>Comité sectoriel de main-d´œuvre du commerce de détail</t>
  </si>
  <si>
    <t>Attestation d'études professionnelles en service à la clientèle.</t>
  </si>
  <si>
    <t>Groupé Mauricie - Rive-Sud</t>
  </si>
  <si>
    <t>AEC Procédés industriels des technologies vertes - ECA.0T</t>
  </si>
  <si>
    <t>Attestation d'études professionnelles en transformation des bois (Uashat)</t>
  </si>
  <si>
    <t>Diplôme d'études professionnelles en usinage</t>
  </si>
  <si>
    <t>Attestation d'études professionnelles en mécanique de véhicules électriques (AEP 4246)</t>
  </si>
  <si>
    <t>ASP</t>
  </si>
  <si>
    <t>Diplôme d'études professionnelles en soudage-assemblage</t>
  </si>
  <si>
    <t>Diplôme d'études professionnelles en soudage-montage (Chaudière-Appalaches)</t>
  </si>
  <si>
    <t>Comité paritaire sur l´industrie des services automobiles des Cantons de l´Est</t>
  </si>
  <si>
    <t>Diplôme d'études professionnelles en mécanique automobile - Coaticook 2023-2025</t>
  </si>
  <si>
    <t>Attestation d'études professionnelles en soudage semi-automatique FCAW et GMAW</t>
  </si>
  <si>
    <t>Formation Diplôme d'études professionnelles mécanique agricole</t>
  </si>
  <si>
    <t>Chambre de commerce de Sherbrooke</t>
  </si>
  <si>
    <t>Attestation d'études professionnelles en mécanique de vélos</t>
  </si>
  <si>
    <t>Camo-Route inc.</t>
  </si>
  <si>
    <t>Diplôme d'études professionnelles en Transport par camion spécialisé.</t>
  </si>
  <si>
    <t>Diplôme d'études professionnelles en soudage-montage (Estrie)</t>
  </si>
  <si>
    <t>Association hôtelière de la région de Québec</t>
  </si>
  <si>
    <t>Diplôme d'études professionnelles en réception en hôtellerie</t>
  </si>
  <si>
    <t>Diplôme d'études professionnelles en opération d'équipements de production (Mauricie et Centre-du-Québec)</t>
  </si>
  <si>
    <t>Diplôme d'études professionnelles en soudage-assemblage - Saguenay - Lac Saint-Jean</t>
  </si>
  <si>
    <t>Attestation d'études professionnelles  en soudage aluminium GMAW et FCAW (Montérégie)</t>
  </si>
  <si>
    <t>Diplôme d'études professionnelles en dessin industriel - Montérégie</t>
  </si>
  <si>
    <t>Attestation d'études professionnelles – Mécanique de machinerie mobile de mines.</t>
  </si>
  <si>
    <t>Attestation d'études professionnelles en peinture industrielle - Saguenay - Lac Saint-Jean</t>
  </si>
  <si>
    <t>Diplôme d'études professionnelles en usinage - Estrie et Centre-du-Québec</t>
  </si>
  <si>
    <t>Diplôme d'études professionnelles en soudage-montage - Saguenay-Lac-Saint-Jean (RAC)</t>
  </si>
  <si>
    <t>Diplôme d'études professionnelles en usinage - Estrie et Montérégie</t>
  </si>
  <si>
    <t>Diplôme d'études professionnelles en usinage - Montréal</t>
  </si>
  <si>
    <t>Diplôme d'études professionnelles Mécanique automobile (DEP 5298) en alternance travail-études</t>
  </si>
  <si>
    <t>Attestation d'études professionnelles en mécanique de véhicules électriques.</t>
  </si>
  <si>
    <t>Diplôme d'études professionnelles en forage et dynamitage</t>
  </si>
  <si>
    <t>Diplôme d'études professionnelles Carrosserie (DEP 5372) en alternance travail-études</t>
  </si>
  <si>
    <t>Chambre de commerce et d´industrie de Drummond</t>
  </si>
  <si>
    <t>Diplôme d'études professionnelles en cuisine (5311)</t>
  </si>
  <si>
    <t>Attestation d'études professionnelles Réglage-opération de presses-plieuses en tôlerie de précision - Laurentides</t>
  </si>
  <si>
    <t>Attestation d'études professionnelles en soudage semi-automatique GMAW et FCAW - Estrie</t>
  </si>
  <si>
    <t>Attestation d'études professionnelles en soudage semi-automatique GMAW, FCAW et GTAW - Montérégie</t>
  </si>
  <si>
    <t>Conseil québécois des ressources humaines en tourisme</t>
  </si>
  <si>
    <t>Attestation d'études professionnelles en mécanique de vélos (Saguenay-Lac-Saint-Jean)</t>
  </si>
  <si>
    <t>Comité sectoriel de main-d´œuvre en technologies de l´information et des communications</t>
  </si>
  <si>
    <t>Attestation d’études collégiales en gestion de réseaux et sécurité des systèmes</t>
  </si>
  <si>
    <t>Attestation d'études professionnelles en mécanique de vélos (Capitale-Nationale)</t>
  </si>
  <si>
    <t>Diplôme d'études professionnelles Conseil et vente de pièces équipement motorisé (DEP 5347) en alternance travail étude rémunérée</t>
  </si>
  <si>
    <t>Diplôme d'études professionnelles Service de la restauration (DEP 5293) en alternance travail étude rémunérée</t>
  </si>
  <si>
    <t>Diplôme d'études professionnelles en Opération d’équipements de production pour la main-d'œuvre non-traditionnelle</t>
  </si>
  <si>
    <t>Diplôme d'études professionnelles Mécanique industrielle de construction et d'entretien</t>
  </si>
  <si>
    <t>Chambre de commerce et d´industrie des Bois-Francs et de l´Érable</t>
  </si>
  <si>
    <t>Double Diplôme d'études professionnelles en électromécanique et en mécanique industrielle</t>
  </si>
  <si>
    <t>Attestation des études professionnelles en mécanique de vélos (Laurentides)</t>
  </si>
  <si>
    <t>Diplôme d'études professionnelles Électromécanique de systèmes automatisés</t>
  </si>
  <si>
    <t>Regroupement québécois des résidences pour aînés (RQRA)</t>
  </si>
  <si>
    <t>Attestation d'études professionnelles Cuisine de restauration rapide (AEP 4205)</t>
  </si>
  <si>
    <t>Diplôme d'études professionnelles en dessin industriel - Montréal et Laval</t>
  </si>
  <si>
    <t>Attestation d'études collégiales en Entretien des systèmes électriques en métallurgie</t>
  </si>
  <si>
    <t>Diplôme d'études professionnelles en usinage - Abitibi-Témiscamingue</t>
  </si>
  <si>
    <t>Diplôme d'études professionnelles en taillage de pierre</t>
  </si>
  <si>
    <t>Diplôme d'études professionnelles en ébénisterie (Lanaudière)</t>
  </si>
  <si>
    <t>Diplôme d'études professionnelles en mécanique industrielle - Chaudière-Appalaches</t>
  </si>
  <si>
    <t>Diplôme d'études professionnelles en boucherie de détail</t>
  </si>
  <si>
    <t>Diplôme d'études professionnelles en boucherie de détail en anglais</t>
  </si>
  <si>
    <t>Attestation d'études professionnelles en transformation des bois (Côte-Nord)</t>
  </si>
  <si>
    <t>Manufacturiers et exportateurs du Québec</t>
  </si>
  <si>
    <t>Diplôme d'études professionnelles en soudage-montage - Abitibi-Témiscamingue</t>
  </si>
  <si>
    <t>Attestation d'études professionnelles en préparation de matériaux métalliques - Estrie</t>
  </si>
  <si>
    <t>Attestation d'études collégiales en génie industriel: optimisation des opérations</t>
  </si>
  <si>
    <t>Attestation d'études collégiales en instrumentation, automatisation et robotique (AEC-IAR)</t>
  </si>
  <si>
    <t>Comité paritaire de l´industrie des services automobiles de la région Saguenay–Lac-Saint-Jean</t>
  </si>
  <si>
    <t>Diplôme d'études professionnelles en mécanique automobile</t>
  </si>
  <si>
    <t>Diplôme d'études professionnelles en Opération d’équipements de production pour la main-d'œuvre féminine</t>
  </si>
  <si>
    <t>Diplômes d'études professionnelles en mécanique automobile - Centre de formation professionnelle de St-Jérôme</t>
  </si>
  <si>
    <t>Diplôme d'études professionnelles en mécanique automobile - Centre de formation professionnelle de l'Argile Joliette</t>
  </si>
  <si>
    <t>Comité sectoriel de main-d´œuvre en horticulture ornementale-commercialisation et services</t>
  </si>
  <si>
    <t>Diplôme d'études professionnelles en Élagage</t>
  </si>
  <si>
    <t>Diplôme d'études professionnelles en carrosserie automobile - Centre de formation professionnelle de St-Jérôme</t>
  </si>
  <si>
    <t>Diplôme d'études professionnelles en opération d'équipements de production</t>
  </si>
  <si>
    <t>Diplôme d'études professionnelles en réalisation d'aménagements paysagers</t>
  </si>
  <si>
    <t>Diplôme d'études professionnelles en Usinage</t>
  </si>
  <si>
    <t>Diplôme d'études professionnelles en dessin industriel - Côte-Nord</t>
  </si>
  <si>
    <t>Attestation d'études professionnelles en peinture industrielle</t>
  </si>
  <si>
    <t>Attestation d'études collégiales maintenance automatisation et contrôle (MAC)</t>
  </si>
  <si>
    <t>Diplôme d'études professionnelles en Transport par camion spécialisé</t>
  </si>
  <si>
    <t>Diplôme d'études professionnelles en usinage - Chaudière-Appalaches</t>
  </si>
  <si>
    <t>Diplôme d'études professionnelles en soudage-montage - Centre-du-Québec</t>
  </si>
  <si>
    <t>Diplôme d'études professionnelles en tôlerie de précision (arrimée au PAMT)</t>
  </si>
  <si>
    <t>Diplôme d’études professionnelles en usinage – Capitale-Nationale</t>
  </si>
  <si>
    <t>Diplôme d'études professionnelles en tôlerie de précision - Chaudière-Appalaches</t>
  </si>
  <si>
    <t>Comité sectoriel de main-d´œuvre des pêches maritimes</t>
  </si>
  <si>
    <t>Attestation d'études collégiales en contrôle de la qualité des produits aquatiques (Cap sur la qualité)</t>
  </si>
  <si>
    <t>Comité paritaire de l'industrie des services automobiles de la région de Québec (CPA Québec)</t>
  </si>
  <si>
    <t>Attestation de spécialisation professionnelle en mécanique spécialisée d'équipement lourd</t>
  </si>
  <si>
    <t>Diplôme d'études professionnelles Montage de structures en aérospatiale</t>
  </si>
  <si>
    <t>Attestation d'études collégiales Analyste programmeur</t>
  </si>
  <si>
    <t>Attestation d'études professionnelles en assistance à la personne en résidence privée pour aînés</t>
  </si>
  <si>
    <t>Diplôme d'études professionnelles en ébénisterie</t>
  </si>
  <si>
    <t>Attestation de spécialisation professionnelle en matriçage</t>
  </si>
  <si>
    <t>Diplôme d'études professionnelles en tôlerie de précision</t>
  </si>
  <si>
    <t>Comité paritaire de l’industrie de l’automobile de la Mauricie</t>
  </si>
  <si>
    <t>Double diplôme d'études professionnelles pour le secteur de machinerie lourde ou agricole 2022-2023</t>
  </si>
  <si>
    <t>Coalition pour la promotion des professions en assurance de dommages</t>
  </si>
  <si>
    <t>Attestation études collégiales en assurance de dommages</t>
  </si>
  <si>
    <t>Diplôme d'études professionnelles en conseil et vente de pièces d'équipement motorisé</t>
  </si>
  <si>
    <t>Association québécoise des pharmaciens propriétaires</t>
  </si>
  <si>
    <t>Diplôme d'études professionnelles en assistance technique en pharmacie</t>
  </si>
  <si>
    <t>Attestation d'études professionnelles en entretien et service automobile</t>
  </si>
  <si>
    <t>Diplôme d'études professionnelles en carrosserie (3e cohorte)</t>
  </si>
  <si>
    <t>Diplôme d'études professionnelles en production horticole 2022-2023 et 2023-2024</t>
  </si>
  <si>
    <t>Attestation d'études collégiales en coordination du commerce électronique</t>
  </si>
  <si>
    <t>Attestation d'études professionnelles Travaux agricoles</t>
  </si>
  <si>
    <t>Comité sectoriel de main-d´œuvre de l´environnement</t>
  </si>
  <si>
    <t>Attestation d'études collégiales en techniques de gestion des eaux</t>
  </si>
  <si>
    <t>Attestation d'études collégiales en surveillance et contrôle des travaux d'infrastructure</t>
  </si>
  <si>
    <t>Diplôme d'études professionnelles en usinage - Bas-Saint-Laurent et Chaudière-Appalaches</t>
  </si>
  <si>
    <t>Pharmabio Développement</t>
  </si>
  <si>
    <t>Attestation d'études collégiales en supervision opération pharmaceutique</t>
  </si>
  <si>
    <t>Diplôme visé</t>
  </si>
  <si>
    <t>Professions de l'OPMO et autres stratégies gouvernementales prioritaires</t>
  </si>
  <si>
    <t>OPMO</t>
  </si>
  <si>
    <t>Précisez</t>
  </si>
  <si>
    <t>Précisez (cliquer ici)</t>
  </si>
  <si>
    <t>Le projet comprend une stratégie permettant de cibler les membres d'un ou plusieurs groupes sous-représentés sur le marché du travail et inclut un partenariat avec un organisme d'employabilité ou un comité consultatif (voir l'onglet Guide).
Ou
La majorité des entreprises participantes opère principalement au Nord du 49e parallèle.</t>
  </si>
  <si>
    <t xml:space="preserve">   Programmeurs/programmeuses et développeurs/développeuses en médias interactifs  [2174]</t>
  </si>
  <si>
    <t xml:space="preserve">   Analystes et consultants/consultantes en informatique  [2171]</t>
  </si>
  <si>
    <t xml:space="preserve">   Agents/agentes de soutien aux utilisateurs  [2282]</t>
  </si>
  <si>
    <t xml:space="preserve">   Designers graphiques et illustrateurs/illustratrices  [5241]</t>
  </si>
  <si>
    <t xml:space="preserve">   Ingénieurs/ingénieures et concepteurs/conceptrices en logiciel  [2173]</t>
  </si>
  <si>
    <t xml:space="preserve">   Technologues et techniciens/techniciennes en génie électronique et électrique  [2241]</t>
  </si>
  <si>
    <t xml:space="preserve">   Gestionnaires des systèmes informatiques  [0213]</t>
  </si>
  <si>
    <t xml:space="preserve">   Techniciens/techniciennes de réseau informatique  [2281]</t>
  </si>
  <si>
    <t xml:space="preserve">   Concepteurs/conceptrices et développeurs/développeuses Web  [2175]</t>
  </si>
  <si>
    <t xml:space="preserve">   Techniciens/techniciennes en graphisme  [5223]</t>
  </si>
  <si>
    <t xml:space="preserve">   Ingénieurs informaticiens/ingénieures informaticiennes (sauf ingénieurs/ingénieures et concepteurs/conceptrices en logiciel)  [2147]</t>
  </si>
  <si>
    <t xml:space="preserve">   Analystes de bases de données et administrateurs/administratrices de données [2172]</t>
  </si>
  <si>
    <t xml:space="preserve">   Évaluateurs/évaluatrices de systèmes informatiques  [2283]</t>
  </si>
  <si>
    <t xml:space="preserve">   Techniciens/techniciennes en enregistrement audio et vidéo  [5225]</t>
  </si>
  <si>
    <t xml:space="preserve">   Électroniciens/électroniciennes d'entretien (biens domestiques et commerciaux)  [2242]</t>
  </si>
  <si>
    <t xml:space="preserve">   Surveillants/surveillantes dans la fabrication de matériel électronique  [9222]</t>
  </si>
  <si>
    <t xml:space="preserve">   Assembleurs/assembleuses, monteurs/monteuses, contrôleurs/contrôleuses et vérificateurs/vérificatrices de matériel électronique  [9523]</t>
  </si>
  <si>
    <t xml:space="preserve">   Monteurs/monteuses et contrôleurs/contrôleuses dans la fabrication de matériel, d'appareils et d'accessoires électriques  [9524]</t>
  </si>
  <si>
    <t xml:space="preserve">   Assembleurs/assembleuses, monteurs/monteuses et contrôleurs/contrôleuses dans la fabrication de transformateurs et de moteurs électriques industriels  [9525]</t>
  </si>
  <si>
    <t xml:space="preserve">   Opérateurs/opératrices de machines et contrôleurs/contrôleuses dans la fabrication d'appareils électriques  [9527]</t>
  </si>
  <si>
    <t>--Génie--</t>
  </si>
  <si>
    <t xml:space="preserve">   Ingénieurs civils/ingénieures civiles  [2131]</t>
  </si>
  <si>
    <t xml:space="preserve">   Ingénieurs électriciens et électroniciens/ingénieures électriciennes et électroniciennes  [2133]</t>
  </si>
  <si>
    <t xml:space="preserve">   Technologues et techniciens/techniciennes en génie civil  [2231]</t>
  </si>
  <si>
    <t xml:space="preserve">   Technologues et techniciens/techniciennes en génie mécanique  [2232]</t>
  </si>
  <si>
    <t xml:space="preserve">   Ingénieurs mécaniciens/ingénieures mécaniciennes  [2132]</t>
  </si>
  <si>
    <t xml:space="preserve">   Ingénieurs/ingénieures d'industrie et de fabrication  [2141]</t>
  </si>
  <si>
    <t xml:space="preserve">   Ingénieurs miniers/ingénieures minières  [2143]</t>
  </si>
  <si>
    <t xml:space="preserve">   Technologues et techniciens/techniciennes en génie industriel et en génie de fabrication  [2233]</t>
  </si>
  <si>
    <t xml:space="preserve">   Ingénieurs géologues/ingénieures géologues  [2144]</t>
  </si>
  <si>
    <t xml:space="preserve">   Ingénieurs/ingénieures en aérospatiale  [2146]</t>
  </si>
  <si>
    <t xml:space="preserve">   Directeurs/directrices des services de génie  [0211]</t>
  </si>
  <si>
    <t xml:space="preserve">   Ingénieurs chimistes/ingénieures chimistes  [2134]</t>
  </si>
  <si>
    <t xml:space="preserve">   Ingénieurs/ingénieures métallurgistes et des matériaux  [2142]</t>
  </si>
  <si>
    <t xml:space="preserve">   Ingénieurs/ingénieures de l'extraction et du raffinage du pétrole  [2145]</t>
  </si>
  <si>
    <t xml:space="preserve">   Autres ingénieurs/ingénieures, non classé ailleurs (n.c.a.)  [2148]</t>
  </si>
  <si>
    <t xml:space="preserve">   Inspecteurs/inspectrices d'ingénierie et officiers/officières de réglementation  [2262]</t>
  </si>
  <si>
    <t>--Santé--</t>
  </si>
  <si>
    <t xml:space="preserve">   Infirmiers autorisés/infirmières autorisées et infirmiers psychiatriques autorisés/infirmières psychiatriques autorisées  [3012]</t>
  </si>
  <si>
    <t xml:space="preserve">   Infirmiers auxiliaires/infirmières auxiliaires  [3233]</t>
  </si>
  <si>
    <t xml:space="preserve">   Aides-infirmiers/aides-infirmières, aides-soignants/aides-soignantes et préposés/préposées aux bénéficiaires  [3413]</t>
  </si>
  <si>
    <t xml:space="preserve">   Travailleurs sociaux/travailleuses sociales  [4152] et agents de relations humaines (criminolgues, psychoéducateurs et sexologue)</t>
  </si>
  <si>
    <t xml:space="preserve">   Psychologues  [4151]</t>
  </si>
  <si>
    <t xml:space="preserve">   Inhalothérapeutes, perfusionnistes cardiovasculaires et technologues cardiopulmonaires  [3214]</t>
  </si>
  <si>
    <t>--Éducation--</t>
  </si>
  <si>
    <t xml:space="preserve">   Enseignants/enseignantes aux niveaux primaire et préscolaire  [4032]</t>
  </si>
  <si>
    <t xml:space="preserve">   Enseignants/enseignantes au niveau secondaire  [4031]</t>
  </si>
  <si>
    <t xml:space="preserve">   Éducateurs/éducatrices en service de garde en milieu scolaire  [4214]</t>
  </si>
  <si>
    <t xml:space="preserve">   Techniciens/techniciennes en éducation spécialisée  [4212]</t>
  </si>
  <si>
    <t>--Services de garde--</t>
  </si>
  <si>
    <t xml:space="preserve">   Éducateurs/éducatrices et aides-éducateurs/aides-éducatrices de la petite enfance  [4214]</t>
  </si>
  <si>
    <t>--Construction--</t>
  </si>
  <si>
    <t xml:space="preserve">   Charpentier-menuisier [7271]</t>
  </si>
  <si>
    <t xml:space="preserve">   Électricien [7241]</t>
  </si>
  <si>
    <t xml:space="preserve">   Ferblantier [7233]</t>
  </si>
  <si>
    <t xml:space="preserve">   Frigoriste [7313]</t>
  </si>
  <si>
    <t xml:space="preserve">   Tuyauteur [7252]</t>
  </si>
  <si>
    <t xml:space="preserve">   Briqueteur-maçon [7281]</t>
  </si>
  <si>
    <t xml:space="preserve">   Calorifugeur [7293]</t>
  </si>
  <si>
    <t xml:space="preserve">   Carreleur [7283]</t>
  </si>
  <si>
    <t xml:space="preserve">   Chaudronnier [7234]</t>
  </si>
  <si>
    <t xml:space="preserve">   Cimentier-applicateur [7282]</t>
  </si>
  <si>
    <t xml:space="preserve">   Couvreur [7291]</t>
  </si>
  <si>
    <t xml:space="preserve">   Installateur de systèmes de sécurité [2242]</t>
  </si>
  <si>
    <t xml:space="preserve">   Ferrailleur [7236]</t>
  </si>
  <si>
    <t xml:space="preserve">   Grutier [7371]</t>
  </si>
  <si>
    <t xml:space="preserve">   Mécanicien d'ascenseur [7318]</t>
  </si>
  <si>
    <t xml:space="preserve">   Mécanicien de chantier [7311]</t>
  </si>
  <si>
    <t xml:space="preserve">   Mécanicien de machines lourdes [7312]</t>
  </si>
  <si>
    <t xml:space="preserve">   Mécanicien en protection-incendie [7252]</t>
  </si>
  <si>
    <t xml:space="preserve">   Monteur-assembleur [7236]</t>
  </si>
  <si>
    <t xml:space="preserve">   Monteur-mécanicien vitrier [7292]</t>
  </si>
  <si>
    <t xml:space="preserve">   Opérateur de pelles [7521]</t>
  </si>
  <si>
    <t xml:space="preserve">   Opérateur d'équipement lourd [7521]</t>
  </si>
  <si>
    <t xml:space="preserve">   Peintre [7294]</t>
  </si>
  <si>
    <t xml:space="preserve">   Plâtrier [7284]</t>
  </si>
  <si>
    <t xml:space="preserve">   Poseur de revêtements souples [7295]</t>
  </si>
  <si>
    <t xml:space="preserve">   Poseur de systèmes intérieurs [7284]</t>
  </si>
  <si>
    <t xml:space="preserve">   Monteur de lignes [7245]</t>
  </si>
  <si>
    <t xml:space="preserve">   Plongeur [7384]</t>
  </si>
  <si>
    <t xml:space="preserve">   Préposé à l'arpentage [2154]</t>
  </si>
  <si>
    <t xml:space="preserve">   Soudeur [7237]</t>
  </si>
  <si>
    <t xml:space="preserve">   Soudeur en tuyauterie [7237]</t>
  </si>
  <si>
    <t xml:space="preserve">   Boutefeu et foreur [7372]</t>
  </si>
  <si>
    <t xml:space="preserve">   Manœuvre [7611]</t>
  </si>
  <si>
    <t>FILIÈRE BATTERIE</t>
  </si>
  <si>
    <t>AÉRONAUTIQUE</t>
  </si>
  <si>
    <t>TRANSPORT MARITIME</t>
  </si>
  <si>
    <t>--Technologies de l'information--</t>
  </si>
  <si>
    <t>Guide d'utilisation de la grille de priorisation pour le volet Requalification et rehaussement des compétences du Programme COUD</t>
  </si>
  <si>
    <t xml:space="preserve">Sommaire: </t>
  </si>
  <si>
    <t>Précisions:</t>
  </si>
  <si>
    <t>3. Le seuil de priorisation sera réévalué périodiquement et affiché sur le site de la CPMT à l'adresse suivante: https://www.cpmt.gouv.qc.ca/promoteurs-de-projets-de-formation/programmes-daide-financiere/formations-de-courte-duree-coud/requalification-et-de-rehaussement-des-competences/</t>
  </si>
  <si>
    <t>Détails par critère:</t>
  </si>
  <si>
    <t>2. Profession visée dans un secteur priorisé par une stratégie gouvernementale</t>
  </si>
  <si>
    <t>3. Prépondérance de la formation dédiée aux stages en entreprise</t>
  </si>
  <si>
    <t>5. Diversification des projets</t>
  </si>
  <si>
    <t>4. Formation des superviseurs de stage</t>
  </si>
  <si>
    <t>7. Littératie, numératie et littératie numérique</t>
  </si>
  <si>
    <t>8. Taille de l’organisation</t>
  </si>
  <si>
    <t>9. Stratégie de concertation</t>
  </si>
  <si>
    <t>Indiquez si votre projet vise une profession qui est déjà visée par un autre projet COUD actif dans la même région, ou pas, en utilisant la liste fournie dans l'onglet "ProjetsCOUDActifs" de ce classeur Excel et référencée à la cellule D15.
Si la profession visée dans votre projet est déjà visée dans plus d'un (1) projet COUD actif, le pointage est "0".
La liste des projets COUD actifs sera mise à jour mensuellement.</t>
  </si>
  <si>
    <t xml:space="preserve">Le projet propose un diagnostic en littératie, en numératie ou en littératie numérique et inclut un volet de formation sur ces compétences si nécessaire
</t>
  </si>
  <si>
    <t>Outil diagnostique des compétences essentielles en entreprise de la Table des responsables de l'éducation des adultes du Québec</t>
  </si>
  <si>
    <t>Tests TOWES administrés par Centre de recherche et d'expertise en multilittératie des adultes (CREMA)</t>
  </si>
  <si>
    <t>Boîte à outils en multilittératie du Centre de recherche et d'expertise en multilittératie des adultes (CREMA)</t>
  </si>
  <si>
    <t>Alphabétisation et compétences du Centre de documentation sur l'éducation des adultes et la condition féminine (CDEACF)</t>
  </si>
  <si>
    <t>2- Profession visée dans un secteur priorisé par une stratégie gouvernementale</t>
  </si>
  <si>
    <t>3- Prépondérance de la formation dédiée aux stages en entreprise</t>
  </si>
  <si>
    <t>4- Formation des superviseurs de stage</t>
  </si>
  <si>
    <t>5- Diversification des projets</t>
  </si>
  <si>
    <t>6- Clientèle sous-représentée  sur le marché du travail ou projet se déroulant au nord du 49e parallèle</t>
  </si>
  <si>
    <t>7- Littératie, numératie et littératie numérique</t>
  </si>
  <si>
    <t>8- Taille de l’organisation</t>
  </si>
  <si>
    <t>9- Stratégie de concertation</t>
  </si>
  <si>
    <t>2. Le pointage est saisi au moyen des listes déroulantes dans la colonne B de la grille. Il est important de répondre à chacun des critères afin d'obtenir un pointage représentatif.</t>
  </si>
  <si>
    <t>Nom du promoteur:</t>
  </si>
  <si>
    <t>Titre du projet:</t>
  </si>
  <si>
    <t>1. Là où nécessaire, des liens sont fournis vers des ressources en ligne ou dans les onglets de ce classeur. Les données de référence sont validées mensuellement.</t>
  </si>
  <si>
    <t>Indiquez le pointage correspondant à la proportion de la formation qui prend la forme de stage en entreprise. Si cette proportion est inférieure à 20 %, le pointage est "0".</t>
  </si>
  <si>
    <t>Indiquez si votre projet inclut le recours à des modules de diagnostic et/ou de formation en littératie, en numératie et en littératie numérique.
Des suggestions de ressources existantes sont incluses dans l'onglet "Diagn&amp;Form Littératie" de ce classeur, mais il n'est pas obligatoire d'avoir recours à celles-ci. Chaque promoteur collectif est libre de recourir aux modules qui lui conviennent.
D'ailleurs, cette liste est appelée à grandir, à mesure que des modules pertinents seront répertoriés.
Précisez le nom du ou des modules retenus, avec référence (par exemple, un lien vers le site internet du fournisseur).
Si votre projet ne prévoit pas l'utilisation de modules de diagnostic et/ou de formation en littératie, numératie ou littératie numérique, le pointage est "0".</t>
  </si>
  <si>
    <t>Indiquez si votre projet s'effectue en concertation avec plus de trois catégories différentes de partenaires  (Employeurs, CSMO, associations de travailleurs, organismes communautaires, établissements d'enseignement ou directions régionales de Service Québec).
Si ce n'est pas le cas, le pointage est "0".</t>
  </si>
  <si>
    <t>Ressources - FORCES Compétences au travail (forcescompetencesautravail.ca)</t>
  </si>
  <si>
    <t>Alpha pour la vie Canada. Ce site comprend des manuels et des cours en ligne pour développer les compétences.</t>
  </si>
  <si>
    <t>SkillsCompetencesCanada</t>
  </si>
  <si>
    <t>Outil de diagnostique pour les compétences essentielles dont litteracie, numératie et littéracie numérique. Module disponible en français et en anglais.</t>
  </si>
  <si>
    <t>Centre franco-ontarien de ressources en alphabétisation ( FORA) Questionnaire pour évaluer les compétences de bases.</t>
  </si>
  <si>
    <t>http://www.centrefora.on.ca/sites/default/files/documents/valuation_Comp%C3%A9tences_VF.pdf</t>
  </si>
  <si>
    <t>Boîte à outils des compétences de base du Centre franco-ontarien de ressources en alphabétisation (FORA)</t>
  </si>
  <si>
    <t xml:space="preserve">Module de diagnostic pour les compétences numériques Northstar Digital Literacy </t>
  </si>
  <si>
    <t>Éducation et compétences en ligne est un outil d'évaluation conçu pour fournir des résultats, au niveau individuel, qui sont liés aux mesures internationales de l’Évaluation des compétences des adultes (PIAAC) dans les domaines de la littératie, de la numératie et de la résolution de problèmes dans des environnements technologiques. (OCDE)</t>
  </si>
  <si>
    <t>Le système CAMERA, exclusif à PTP, est un système de préparation à l’emploi par l’évaluation des compétences en communications et en mathématiques (Communications and Math Employment Readiness Assessment) qui vous permet d’évaluer et de développer les capacités de vos apprenants à gérer les tâches de communications et de calculs liés au monde du travail. Adult learning and employment programs (PTP)</t>
  </si>
  <si>
    <t>TLG Learner Resources (google.com)</t>
  </si>
  <si>
    <t>Site web qui contient plusieurs références pour permettre de développer les compétences de littéracie, numératie et littéracie numérique. The literacy Group of Waterloo Region. TLG Learner Resources. Disponible en anglais seulement.</t>
  </si>
  <si>
    <t>https://pix.fr/</t>
  </si>
  <si>
    <t>Pix est le service public en ligne pour évaluer, développer et certifier ses compétences numériques tout au long de la vie. Initié par l’État en 2016, Pix est une structure à but non lucratif constituée en Groupement d’intérêt réunissant différents acteurs publics engagés dans les domaines de l’éducation et de la formation. PIX - République Française</t>
  </si>
  <si>
    <t>https://www.bbc.co.uk/teach/skillswise</t>
  </si>
  <si>
    <t>Une collection de vidéos et d'exercices téléchargeables pour améliorer les compétences en littératie et numératie. BBC. Disponible en anglais seulement.</t>
  </si>
  <si>
    <t>https://www.oecd.org/skills/ESonline-assessment/fr/</t>
  </si>
  <si>
    <t>https://ptp.ca/portee-nationale/outils-devaluation-et-dapprentissage/systeme-devaluation-de-camera/</t>
  </si>
  <si>
    <t>https://www.digitalliteracyassessment.org/</t>
  </si>
  <si>
    <t>http://centrefora.on.ca/coin/boite-a-outils</t>
  </si>
  <si>
    <t>Capsule en réhaussement des compétences en littératie (CREMA)</t>
  </si>
  <si>
    <t>https://www.youtube.com/playlist?list=PLAMDC-sC1fz8laXqMbVbqRxX7PSwGCTxB</t>
  </si>
  <si>
    <t>6. Clientèle sous-représentée sur le marché du travail ou projet se déroulant au nord du 49e parallèle</t>
  </si>
  <si>
    <t>Si la profession visée dans le projet est associée à une stratégie gouvernementale ou un plan d'action du Québec, indiquez le nom de la stratégie ou du plan d'action.
Dans le cas des stratégies prioritaires (cellule D8), choisissez le nom de la stratégie ou du plan d'action dans le menu déroulant de la cellule D9, bordée de rouge (s'il s'agit de l'OPMO, choisissez plutôt la profession).
Dans le cas des autres stratégies (cellule E8), inscrivez le nom de la stratégie dans la cellule E9, bordée de rouge, à l'aide de la liste en ligne (le lien est dans la cellule E8). À noter que cette liste n'est pas nécessairement exhaustive. Si votre projet s'inscrit dans une stratégie ou un plan d'action qui n'est pas indiqué sur la page web, inscrivez-là quand même; un conseiller pourrait communiquer avec vous lors de l'analyse du projet pour valider la réponse.
Si la profession n'est pas visée par une stratégie gouvernementale ou un plan d'action du Québec, le pointage est "0".</t>
  </si>
  <si>
    <t>Précisez la région ciblée ou les régions ciblées:</t>
  </si>
  <si>
    <t>Nom de l'entreprise</t>
  </si>
  <si>
    <t>NEQ</t>
  </si>
  <si>
    <t>Nombre d'employés</t>
  </si>
  <si>
    <t>Nombre de participants</t>
  </si>
  <si>
    <t>Nord du 49e parallèle</t>
  </si>
  <si>
    <t>Liste nombre d'employés</t>
  </si>
  <si>
    <t>1 à 5</t>
  </si>
  <si>
    <t>6 à 25</t>
  </si>
  <si>
    <t>16 à 49</t>
  </si>
  <si>
    <t>50 à 99</t>
  </si>
  <si>
    <t>100 et plus</t>
  </si>
  <si>
    <t>Oui</t>
  </si>
  <si>
    <t>Non</t>
  </si>
  <si>
    <t>Superviseur de stage formé</t>
  </si>
  <si>
    <t>Indiquez le pointage correspondant à la proportion des entreprises participantes au projet qui permettent la participation à la formation de superviseurs de stage qui sont soit qualifiés, ou formés dans le cadre du projet. Pour ce faire, veuillez utiliser l'onglet "Entreprises" et sélectionné "Oui" ou "Non" pour chaque entreprise participante.
Si la proportion d'entreprises participantes faisant appel à des superviseurs de stage est inférieure à 30 %, le pointage est "0".</t>
  </si>
  <si>
    <t>Indiquez si votre projet comprend une stratégie permettant de cibler majoritairement un ou plusieurs groupe sous-représentés sur le marché du travail, en incluant un partenariat avec un organisme d'employabilité ou un comité consultatif, ou encore, si les entreprises participantes opèrent au Nord du 49e parallèle.
Les comités consultatifs sont décrits ici: https://www.cpmt.gouv.qc.ca/la-cpmt-et-ses-partenaires/partenaires/comites-consultatifs/
Précisez le ou les groupes visés, le nom de l'organisme avec lequel un partenariat est formé ou la proportion d'entreprises participantes opérant au Nord du 49e parallèle.
Si votre projet ne comporte pas de telle stratégie, partenariat ou focus sur des entreprises au Nord du 49e parallèle, le pointage est "0".
L'onglet "Entreprises" vous permet de sélectionner "Oui" ou "Non" pour indiquer si chaque entreprise est située au Nord du 49e parallèle. Il est demandé d'utiliser l'adresse inscrite au REQ.</t>
  </si>
  <si>
    <t>Indiquez si la proportion des entreprises participantes au projet qui ont moins de 100 employés dépasse 50 %.
Si la proportion est inférieure à 50 %, le pointage est "0". Pour ce faire, veuillez utiliser l'onglet "Entreprises" et sélectionné le nombre d'employé selon l'échelle pour chaque entreprise participante.</t>
  </si>
  <si>
    <t>Comité sectoriel de main-d´œuvre de l´économie sociale et de l´action communautaire du Québec</t>
  </si>
  <si>
    <t>Comité sectoriel de main-d´œuvre de l´industrie du caoutchouc du Québec</t>
  </si>
  <si>
    <t>Innoviste - comité sectoriel de main-d´œuvre de l´industrie des véhicules motorisés</t>
  </si>
  <si>
    <t>Chambre de commerce et de l´industrie Haute-Yamaska</t>
  </si>
  <si>
    <t>Diplôme d'études professionnelles en soudage-montage - Bas-Saint-Laurent</t>
  </si>
  <si>
    <t>Diplôme d'études professionnelles en alternace travail-études accrue en réalisation d'aménagements paysagers</t>
  </si>
  <si>
    <t>Diplôme d'études professionnelles (DEP) en conduite de machines de traitement du minerai</t>
  </si>
  <si>
    <t>Attestation d'études professionnelles en mécanique de vélos (Montréal)</t>
  </si>
  <si>
    <t>Attestation d'études collégiales (AEC) en Innovation numérique</t>
  </si>
  <si>
    <t>Diplôme d'études professionnelles en soudage-assemblage - Laurentides</t>
  </si>
  <si>
    <t>Diplôme d’études professionnelles (DEP) en opération d'équipements de production</t>
  </si>
  <si>
    <t>Attestation d'études collégiales en Technologie de la mécanique industrielle</t>
  </si>
  <si>
    <t>Attestation d'études professionnelles en restauration rapide adaptée pour camp forestier</t>
  </si>
  <si>
    <t>Diplôme d'études professionnelles en usinage - Laval, Laurentides et Lanaudière</t>
  </si>
  <si>
    <t xml:space="preserve"> Diplôme d'études professionnelles en production animale 2022-2023 et 2023-2024</t>
  </si>
  <si>
    <t>Diplôme d'études professionnelles en Cuisine - Formation ATE Rémunérée</t>
  </si>
  <si>
    <t>Parcours Génie Mécanique - Attestation d'études collégiales Technicien en génie mécanique</t>
  </si>
  <si>
    <t>Formation alternée (ATE) - Diplôme d'études professionnelles en mécanique automobile</t>
  </si>
  <si>
    <t>Programme national de formation en alternance travail rémunéré pour le métier d’éducateur-trice à la petite enfance</t>
  </si>
  <si>
    <t>Technologies de l'information FT</t>
  </si>
  <si>
    <t>Génie - AEC</t>
  </si>
  <si>
    <t>Eaux - AEC</t>
  </si>
  <si>
    <t>Génie - DEP</t>
  </si>
  <si>
    <t>Services de garde FT</t>
  </si>
  <si>
    <t>Formation apparentée</t>
  </si>
  <si>
    <t>Indiquez dans la colonne B de la grille le pointage correspondant au niveau auquel votre projet répond (ou pas) à chacun des critères. 
Inscrivez les pointages dans les cases bordées de rouge, au moyen des menus défilants.
Le cas échéant, inscrivez les précisions demandées dans les cases bordées de rouge dans les colonnes D et E correspondantes.
La somme des pointages se calcule automatiquement, et celui-ci vous permettra d'évaluer si votre projet est susceptible d'être priorisé ou pas.
Si vous déclarez un pointage aux critères 4, 6 et 8, il est nécessaire de compléter l'onglet "Entreprises" de ce classeur Excel.</t>
  </si>
  <si>
    <t>/100**</t>
  </si>
  <si>
    <t>** À noter que le pointage final sera validé par les conseillers du Ministère.</t>
  </si>
  <si>
    <t>La formation comprend entre 20 et 40 %  d'heures de stage en entreprise</t>
  </si>
  <si>
    <t>Entre 30 % et 50 % des entreprises offrent la formation de superviseur de stage ou démontrent qu'une personne est qualifiée en tant que superviseur</t>
  </si>
  <si>
    <t>Plus de 50 % des entreprises offrent la formation de superviseur de stage ou démontrent qu'une personne est qualifiée en tant que superviseur</t>
  </si>
  <si>
    <t>Plus de 50 % des entreprises visées ont moins de 100 employés</t>
  </si>
  <si>
    <t>1. Besoin de main-d'œuvre (en fonction du Diagnostic des 516 professions du MESS)</t>
  </si>
  <si>
    <t>Utilisez le document "État d’équilibre du marché du travail à court et à moyen termes : diagnostics pour 516 professions", dont le lien est dans la grille, pour identifier l'état d'équilibre de la profession visée dans votre projet, dans les régions où celui-ci sera déployé.
Si la profession est en équilibre ou émergente sans diagnostic, le pointage est "0".</t>
  </si>
  <si>
    <t>1- Besoin de main-d'œuvre (en fonction du Diagnostic des 516 professions du MESS *)</t>
  </si>
  <si>
    <t>Annexe – Grille de priorisation des demandes de subvention dans le cadre du volet Requalification et rehaussement des compétences du Programme de formations de courte durée (COUD) privilégiant les stages dans les professions priorisées par la CPMT</t>
  </si>
  <si>
    <t>Comité sectoriel de main-d´œuvre en transformation alimentaire</t>
  </si>
  <si>
    <t>Plasticompétences inc.</t>
  </si>
  <si>
    <t>Attestation d'études professionnelles Opération d'équipements en transformation alimentaire- Laval</t>
  </si>
  <si>
    <t>Diplôme d'études professionnelles en soudage-assemblage - Montérégie</t>
  </si>
  <si>
    <t>Attestation d'études professionnelles en Laminage et finition de produits de fibre de verre</t>
  </si>
  <si>
    <t>Attestation d'études professionnelles en opération d'équipements en transformation alimentaire</t>
  </si>
  <si>
    <t>Diplôme d'études professionnelles Cuisine (DEP 5311) en alternance travail étude rémunérée</t>
  </si>
  <si>
    <t>Diplôme d'études professionnelles en ébénisterie (Centre-du-Québec)</t>
  </si>
  <si>
    <t>Diplôme d'études professionnelle en finition de meuble (Centre-du-Québec)</t>
  </si>
  <si>
    <t>Diplôme d'études professionnelles en usinage - Montérégie</t>
  </si>
  <si>
    <t>Attestation d'études professionnelles en mécanique et entretien d'équipements (Maniwaki)</t>
  </si>
  <si>
    <t>Diplôme d'études professionnelles (DEP) en Mécanique automobile - Coaticook 2024-2026</t>
  </si>
  <si>
    <t>Double Diplôme d'études professionnelles : Commis aux pièces et conseiller technique</t>
  </si>
  <si>
    <t>Diplôme d’études professionnelles (DEP) en forage au diamant</t>
  </si>
  <si>
    <t>AGRIcarrières, Le Comité sectoriel
de main-d'œuvre de la production agricole</t>
  </si>
  <si>
    <t>La Maison régionale de l'industrie (région 05) inc.</t>
  </si>
  <si>
    <t>Chambre de commerce de Gatineau</t>
  </si>
  <si>
    <t>Manufacturiers et exportateurs, Mauricie et Centre-du-Québec (MMCQ) / Créneau Machines</t>
  </si>
  <si>
    <t>Diplôme d'études professionnelles Boucherie de détail</t>
  </si>
  <si>
    <t>Diplôme d'études professionnelles Opération d'équipements de production (Estrie et Montérégie)</t>
  </si>
  <si>
    <t>Attestation d'études professionnelles en soudage semi-automatique GMAW et FCAW - Lanaudière</t>
  </si>
  <si>
    <t>Diplôme d'études professionnelles en usinage - Saguenay-Lac-Saint-Jean</t>
  </si>
  <si>
    <t>Formation alternée (ATE) - Attestation d'études professionnelles en mécanique de véhicules électriques (AEP 4246)</t>
  </si>
  <si>
    <t>Diplôme d’études professionnelles Mécanique automobile en alternance travail étude.</t>
  </si>
  <si>
    <t>Diplôme d’études professionnelles en Mécanique véhicule lourd – Centre de formation Lévis</t>
  </si>
  <si>
    <t>Diplôme d’études professionnelles Conseil et vente de pièces d'équipements motorisés – Centre de formation Lévis</t>
  </si>
  <si>
    <t>Diplôme d’études professionnelles Conseil et vente de pièces d'équipements motorisés - Centre de formation Samuel-De Champlain</t>
  </si>
  <si>
    <t>Diplôme d'études professionnelles Service de la restauration (DEP 5293)</t>
  </si>
  <si>
    <t>Diplôme d'études professionnelles en opération d'équipement de production</t>
  </si>
  <si>
    <t>Diplôme d’études professionnelles Carrosserie - Centre de formation Wilbrod-Bhérer</t>
  </si>
  <si>
    <t>Diplôme d’études professionnelles Vente conseil spécialisation automobile - Centre de formation Wilbrod-Bhérer</t>
  </si>
  <si>
    <t>Attestation d'étude professionnelle de mécanique de véhicule électrique - Phase II</t>
  </si>
  <si>
    <t>Attestation d'études professionnelles en mécanique et entretien d'équipements (programme en développement) - Chaudière-Appalaches</t>
  </si>
  <si>
    <t>Attestation d'études professionnelles en mécanique et entretien d'équipements (programme en développement) - Lac-Saint-Jean</t>
  </si>
  <si>
    <t>Diplôme d'études professionnelles Production horticole (5348)</t>
  </si>
  <si>
    <t>Diplôme d'études professionnelles en opération d'équipements de production (DEP 5362)</t>
  </si>
  <si>
    <t>Attestation d'études professionnelles en mécanique et entretien d'équipements (programme en développement) - Mauricie</t>
  </si>
  <si>
    <t>Attestation d’études collégiales - Génie mécanique</t>
  </si>
  <si>
    <t>Diplôme d'études professionnelles Production acéricole (5256)</t>
  </si>
  <si>
    <t>Diplôme d'études professionnelles Production animale (5354)</t>
  </si>
  <si>
    <t>Programme court de 1er cycle en programmation avancée en entreprise</t>
  </si>
  <si>
    <t>Attestation de spécialisation professionnelle Soudage haute pression</t>
  </si>
  <si>
    <t>Attestation d’études professionnelles Étalage et Service à la clientèle dans un commerce d'alimentation</t>
  </si>
  <si>
    <t>Attestation d'études professionnelle en mécanique de véhicules électriques</t>
  </si>
  <si>
    <t>Attestation d'études collégiales en instrumentation, automatisation et robotique (IAR) - 7e Cohorte</t>
  </si>
  <si>
    <t>Attestation d'études professionnelles en classement des bois feuillus (programme en développement)</t>
  </si>
  <si>
    <t>Diplôme d'études professionnelles en mécanique industrielle de construction et d'entretien (5260)</t>
  </si>
  <si>
    <t>Attestation d'études professionnelles en soudage semi-automatique GMAW et FCAW (4250)</t>
  </si>
  <si>
    <t>Diplôme d'études professionnelles en travail sylvicole II (5289)</t>
  </si>
  <si>
    <t>Attestation d'études professionnelles en mesurage et gestion des bois récoltés II-programme en développement (4262)</t>
  </si>
  <si>
    <t>Double Diplôme d'études professionnelles en électromécanique et en mécanique industrielle III (5281, 5260)</t>
  </si>
  <si>
    <t>Attestation d'études professionnelles en mécanique et entretien d'équipements (programme en développement) - Abitibi-Témiscamingue</t>
  </si>
  <si>
    <t>Attestation d'études professionnelles en mécanique et entretien d'équipements (programme en développement) - Bas-Saint-Laurent</t>
  </si>
  <si>
    <t>Diplôme d'études professionnelles Boucherie de détail (5268)</t>
  </si>
  <si>
    <t>Attestation d'études professionnelles en transformation des bois - Lanaudière (4253)</t>
  </si>
  <si>
    <t>Diplôme d'études professionnelles soudage-assemblage (5382)</t>
  </si>
  <si>
    <t>Diplôme d'études professionnelles en opération d'équipements de production - Lanaudière (5362)</t>
  </si>
  <si>
    <t>Diplôme d'études professionnelles en fabrication de structures métalliques et de métaux ouvrés</t>
  </si>
  <si>
    <t>Attestation d’études collégiales (AEC) en Technologies des véhicules électriques</t>
  </si>
  <si>
    <t>Attestation de spécialisation professionnelle en Mécanique véhicule lourd routier</t>
  </si>
  <si>
    <t>Diplôme d'études professionnelles en Conseil et vente de pièces équipement motorisé</t>
  </si>
  <si>
    <t>Diplôme d'études professionnelles en Mécanique automobile (5298)</t>
  </si>
  <si>
    <t>Attestation d'études collégiales en coordination du commerce électronique (2e édition)</t>
  </si>
  <si>
    <t>Diplôme d'études professionnelles en vente-conseil</t>
  </si>
  <si>
    <t>Diplôme d’études professionnelles Carrosserie (5372)</t>
  </si>
  <si>
    <t>Attestation d'études professionnelles en classement des bois feuillus (programme en développement) - Estrie</t>
  </si>
  <si>
    <t>Attestation d'études collégiales en maintenance d'éoliennes</t>
  </si>
  <si>
    <t>DEP Montage de structures</t>
  </si>
  <si>
    <t xml:space="preserve"> Montage de câbles et de circuits</t>
  </si>
  <si>
    <t>Montage mécanique en aérospatiale</t>
  </si>
  <si>
    <t>Technologies de l'information FP</t>
  </si>
  <si>
    <t>Note du MESS</t>
  </si>
  <si>
    <t>Commentaires du MESS</t>
  </si>
  <si>
    <t>/ 100</t>
  </si>
  <si>
    <t>Version 1.1 - Mise à jour en date du 6 novembre 2024</t>
  </si>
  <si>
    <t>Projets COUD actifs en date du 6 mars 2025</t>
  </si>
  <si>
    <t>Régions visées</t>
  </si>
  <si>
    <t>Date Début</t>
  </si>
  <si>
    <t>Date Fin</t>
  </si>
  <si>
    <t>02-Saguenay - Lac Saint-Jean; 05-Estrie; 08-Abitibi - Témiscamingue; 12-Chaudière - Appalaches; 16-Montérégie</t>
  </si>
  <si>
    <t>01-Bas Saint-Laurent; 02-Saguenay - Lac Saint-Jean; 09-Côte-Nord</t>
  </si>
  <si>
    <t>18-Toutes les régions</t>
  </si>
  <si>
    <t>04-Mauricie; 05-Estrie; 17-Centre-du-Québec</t>
  </si>
  <si>
    <t>03-Capitale Nationale; 06-Montréal; 13-Laval; 15-Laurentides; 16-Montérégie</t>
  </si>
  <si>
    <t>05-Estrie; 08-Abitibi - Témiscamingue; 16-Montérégie</t>
  </si>
  <si>
    <t>16-Montérégie</t>
  </si>
  <si>
    <t>01-Bas Saint-Laurent; 12-Chaudière - Appalaches</t>
  </si>
  <si>
    <t>05-Estrie</t>
  </si>
  <si>
    <t>03-Capitale Nationale</t>
  </si>
  <si>
    <t>03-Capitale Nationale; 12-Chaudière - Appalaches</t>
  </si>
  <si>
    <t>14-Lanaudière; 15-Laurentides</t>
  </si>
  <si>
    <t>10-Nord-du-Québec</t>
  </si>
  <si>
    <t>04-Mauricie</t>
  </si>
  <si>
    <t>04-Mauricie; 05-Estrie; 12-Chaudière - Appalaches; 16-Montérégie; 17-Centre-du-Québec</t>
  </si>
  <si>
    <t>05-Estrie; 16-Montérégie; 17-Centre-du-Québec</t>
  </si>
  <si>
    <t>05-Estrie; 12-Chaudière - Appalaches; 16-Montérégie; 17-Centre-du-Québec</t>
  </si>
  <si>
    <t>15-Laurentides</t>
  </si>
  <si>
    <t>06-Montréal; 13-Laval; 14-Lanaudière; 15-Laurentides; 16-Montérégie</t>
  </si>
  <si>
    <t>11-Gaspésie - Îles-de-la-Madeleine</t>
  </si>
  <si>
    <t>12-Chaudière - Appalaches</t>
  </si>
  <si>
    <t>17-Centre-du-Québec</t>
  </si>
  <si>
    <t>Comité sectoriel de main-d´œuvre de l'habitation</t>
  </si>
  <si>
    <t>12-Chaudière - Appalaches; 14-Lanaudière</t>
  </si>
  <si>
    <t>Comité sectoriel de la main-d'œuvre de l'industrie électrique et électronique</t>
  </si>
  <si>
    <t>05-Estrie; 16-Montérégie</t>
  </si>
  <si>
    <t>09-Côte-Nord</t>
  </si>
  <si>
    <t>03-Capitale Nationale; 05-Estrie; 06-Montréal; 07-Outaouais; 13-Laval; 15-Laurentides; 16-Montérégie</t>
  </si>
  <si>
    <t>13-Laval; 14-Lanaudière; 15-Laurentides</t>
  </si>
  <si>
    <t>13-Laval</t>
  </si>
  <si>
    <t>16-Montérégie; 17-Centre-du-Québec</t>
  </si>
  <si>
    <t>02-Saguenay - Lac Saint-Jean</t>
  </si>
  <si>
    <t>02-Saguenay - Lac Saint-Jean; 07-Outaouais; 14-Lanaudière</t>
  </si>
  <si>
    <t>01-Bas Saint-Laurent; 05-Estrie; 12-Chaudière - Appalaches; 17-Centre-du-Québec</t>
  </si>
  <si>
    <t>08-Abitibi - Témiscamingue</t>
  </si>
  <si>
    <t>04-Mauricie; 17-Centre-du-Québec</t>
  </si>
  <si>
    <t>06-Montréal; 13-Laval</t>
  </si>
  <si>
    <t>14-Lanaudière</t>
  </si>
  <si>
    <t>06-Montréal; 13-Laval; 16-Montérégie</t>
  </si>
  <si>
    <t>01-Bas Saint-Laurent; 03-Capitale Nationale; 09-Côte-Nord; 11-Gaspésie - Îles-de-la-Madeleine</t>
  </si>
  <si>
    <t>Coeffiscience | Comité sectoriel de la main-d'oeuvre Énergies, Procédés &amp; Chimie</t>
  </si>
  <si>
    <t>04-Mauricie; 06-Montréal; 07-Outaouais; 13-Laval; 14-Lanaudière; 16-Montérégie; 17-Centre-du-Québec</t>
  </si>
  <si>
    <t>01-Bas Saint-Laurent; 02-Saguenay - Lac Saint-Jean; 04-Mauricie; 08-Abitibi - Témiscamingue</t>
  </si>
  <si>
    <t>04-Mauricie; 05-Estrie; 16-Montérégie; 17-Centre-du-Québec</t>
  </si>
  <si>
    <t>05-Estrie; 17-Centre-du-Québec</t>
  </si>
  <si>
    <t>02-Saguenay - Lac Saint-Jean; 12-Chaudière - Appalaches</t>
  </si>
  <si>
    <t>04-Mauricie; 06-Montréal; 15-Laurentides</t>
  </si>
  <si>
    <t>15-Laurentides; 17-Centre-du-Québec</t>
  </si>
  <si>
    <t>06-Montréal; 12-Chaudière - Appalaches; 16-Montérégie; 17-Centre-du-Québec</t>
  </si>
  <si>
    <t>06-Montréal; 16-Montérégie</t>
  </si>
  <si>
    <t>01-Bas Saint-Laurent</t>
  </si>
  <si>
    <t>06-Montréal</t>
  </si>
  <si>
    <t>09-Côte-Nord; 17-Centre-du-Québec</t>
  </si>
  <si>
    <t>03-Capitale Nationale; 06-Montréal; 11-Gaspésie - Îles-de-la-Madeleine; 12-Chaudière - Appalaches; 15-Laurentides; 16-Montérégie</t>
  </si>
  <si>
    <t>06-Montréal; 13-Laval; 15-Laurentides; 16-Montérégie</t>
  </si>
  <si>
    <t>04-Mauricie; 09-Côte-Nord</t>
  </si>
  <si>
    <t>07-Outaouais</t>
  </si>
  <si>
    <t>Technologies de l'information - Universitaire autres formations</t>
  </si>
  <si>
    <t>02-Saguenay - Lac Saint-Jean; 10-Nord-du-Québec; 14-Lanaudière</t>
  </si>
  <si>
    <t>01-Bas Saint-Laurent; 03-Capitale Nationale; 12-Chaudière - Appalaches; 14-Lanaudière</t>
  </si>
  <si>
    <t>02-Saguenay - Lac Saint-Jean; 03-Capitale Nationale; 04-Mauricie; 05-Estrie; 06-Montréal; 07-Outaouais; 12-Chaudière - Appalaches; 14-Lanaudière; 16-Montérégie</t>
  </si>
  <si>
    <t>06-Montréal; 15-Laurentides; 16-Montérégie</t>
  </si>
  <si>
    <t>01-Bas Saint-Laurent; 11-Gaspésie - Îles-de-la-Madeleine</t>
  </si>
  <si>
    <t>09-Côte-Nord; 11-Gaspésie - Îles-de-la-Madeleine; 12-Chaudière - Appalaches; 16-Montérégie</t>
  </si>
  <si>
    <t>03-Capitale Nationale; 04-Mauricie; 06-Montréal; 15-Laurentides</t>
  </si>
  <si>
    <t>02-Saguenay - Lac Saint-Jean; 09-Côte-Nord</t>
  </si>
  <si>
    <t>Attestation d'études professionnelles Opérations sur machines-outils à commande numérique</t>
  </si>
  <si>
    <t>02-Saguenay - Lac Saint-Jean; 16-Montérégie</t>
  </si>
  <si>
    <t>Attestation d'études professionnelles en nettoyage industriel - 4225 (Saguenay -4e édition)</t>
  </si>
  <si>
    <t>Diplôme d'études professionnelles en mécanique d'engins de chantier</t>
  </si>
  <si>
    <t>Diplôme d'études professionnelles en Électromécanique de systèmes automatisés</t>
  </si>
  <si>
    <t>Attestation d'études professionnelles en mécanique minière mobile</t>
  </si>
  <si>
    <t>Attestation d'études professionnelles en mesurage et gestion des bois récoltés III - (4262)</t>
  </si>
  <si>
    <t>02-Saguenay - Lac Saint-Jean; 12-Chaudière - Appalaches; 14-Lanaudière</t>
  </si>
  <si>
    <t>Diplôme d'études professionnelles Opération d'équipements de production</t>
  </si>
  <si>
    <t>Attestation d'études professionnelles en soudage semi-automatique GMAW, FCAW et GTAW</t>
  </si>
  <si>
    <t>04-Mauricie; 12-Chaudière - Appalaches; 14-Lanaudière; 16-Montérégie; 17-Centre-du-Québec</t>
  </si>
  <si>
    <t>Double diplôme d'études professionnelles pour le secteur de machinerie lourde ou agricole 2024-2027 (5346, 5347)</t>
  </si>
  <si>
    <t>Diplôme d'études professionnelles Opération d'équipements de production (5362)</t>
  </si>
  <si>
    <t>04-Mauricie; 14-Lanaudière; 17-Centre-du-Québec</t>
  </si>
  <si>
    <t>Attestation d'études collégiales en procédés industriels des technologies vertes</t>
  </si>
  <si>
    <t>Attestation d'études collégiales en assurance dommages des particuliers (LCA.G8)</t>
  </si>
  <si>
    <t>02-Saguenay - Lac Saint-Jean; 04-Mauricie</t>
  </si>
  <si>
    <t>Diplôme d'études professionnelles Pâtes et papiers - Opérations 5262 (à la suite du processus de reconnaissance des acquis et compétences)</t>
  </si>
  <si>
    <t>Attestation d'études collégiale en automatisation et contrôle (ELJ.2C) - 3e Cohorte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</si>
</sst>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9" x14ac:knownFonts="1">
    <font>
      <sz val="11"/>
      <color theme="1"/>
      <name val="Calibri"/>
      <family val="2"/>
      <scheme val="minor"/>
    </font>
    <font>
      <sz val="10"/>
      <color rgb="FF000000"/>
      <name val="Calibri"/>
      <family val="2"/>
      <charset val="1"/>
    </font>
    <font>
      <b/>
      <sz val="16"/>
      <color rgb="FFFFFFFF"/>
      <name val="Calibri"/>
      <family val="2"/>
      <charset val="1"/>
    </font>
    <font>
      <b/>
      <sz val="10"/>
      <color rgb="FFFFFFFF"/>
      <name val="Calibri"/>
      <family val="2"/>
      <charset val="1"/>
    </font>
    <font>
      <sz val="10"/>
      <color rgb="FFFFFFFF"/>
      <name val="Calibri"/>
      <family val="2"/>
      <charset val="1"/>
    </font>
    <font>
      <sz val="10"/>
      <color rgb="FF000000"/>
      <name val="Calibri"/>
      <family val="2"/>
    </font>
    <font>
      <sz val="8"/>
      <color theme="1"/>
      <name val="Calibri"/>
      <family val="2"/>
      <scheme val="minor"/>
    </font>
    <font>
      <sz val="10"/>
      <color rgb="FFFFFFFF"/>
      <name val="Calibri"/>
      <family val="2"/>
    </font>
    <font>
      <sz val="11"/>
      <color theme="1"/>
      <name val="Calibri"/>
      <family val="2"/>
      <scheme val="minor"/>
    </font>
    <font>
      <b/>
      <sz val="10"/>
      <color rgb="FF000000"/>
      <name val="Calibri"/>
      <family val="2"/>
    </font>
    <font>
      <sz val="10"/>
      <color rgb="FF000000"/>
      <name val="Calibri"/>
      <family val="2"/>
    </font>
    <font>
      <i/>
      <sz val="10"/>
      <color theme="1"/>
      <name val="Calibri"/>
      <family val="2"/>
    </font>
    <font>
      <sz val="10"/>
      <color rgb="FF000000"/>
      <name val="Calibri"/>
      <family val="2"/>
    </font>
    <font>
      <strike/>
      <sz val="10"/>
      <color rgb="FF000000"/>
      <name val="Calibri"/>
      <family val="2"/>
    </font>
    <font>
      <sz val="10"/>
      <name val="Calibri"/>
      <family val="2"/>
    </font>
    <font>
      <b/>
      <sz val="11"/>
      <color theme="1"/>
      <name val="Calibri"/>
      <family val="2"/>
      <scheme val="minor"/>
    </font>
    <font>
      <u/>
      <sz val="11"/>
      <color theme="10"/>
      <name val="Calibri"/>
      <family val="2"/>
      <scheme val="minor"/>
    </font>
    <font>
      <u/>
      <sz val="10"/>
      <color theme="10"/>
      <name val="Calibri"/>
      <family val="2"/>
      <scheme val="minor"/>
    </font>
    <font>
      <sz val="10"/>
      <color theme="1"/>
      <name val="Calibri"/>
      <family val="2"/>
      <scheme val="minor"/>
    </font>
    <font>
      <b/>
      <sz val="12"/>
      <color theme="1"/>
      <name val="Calibri"/>
      <family val="2"/>
      <scheme val="minor"/>
    </font>
    <font>
      <i/>
      <sz val="11"/>
      <color theme="1"/>
      <name val="Calibri"/>
      <family val="2"/>
      <scheme val="minor"/>
    </font>
    <font>
      <sz val="11"/>
      <color rgb="FF000000"/>
      <name val="Calibri"/>
      <family val="2"/>
    </font>
    <font>
      <b/>
      <sz val="10"/>
      <color rgb="FFFFFFFF"/>
      <name val="Calibri"/>
      <family val="2"/>
    </font>
    <font>
      <b/>
      <sz val="14"/>
      <color theme="1"/>
      <name val="Calibri"/>
      <family val="2"/>
      <scheme val="minor"/>
    </font>
    <font>
      <b/>
      <u/>
      <sz val="10"/>
      <color theme="10"/>
      <name val="Calibri"/>
      <family val="2"/>
      <scheme val="minor"/>
    </font>
    <font>
      <u/>
      <sz val="11"/>
      <color theme="1"/>
      <name val="Calibri"/>
      <family val="2"/>
      <scheme val="minor"/>
    </font>
    <font>
      <sz val="8"/>
      <color indexed="81"/>
      <name val="Tahoma"/>
      <family val="2"/>
    </font>
    <font>
      <b/>
      <sz val="12"/>
      <color rgb="FFFFFFFF"/>
      <name val="Calibri"/>
      <family val="2"/>
      <charset val="1"/>
    </font>
    <font>
      <b/>
      <sz val="16"/>
      <name val="Calibri"/>
      <family val="2"/>
      <charset val="1"/>
    </font>
    <font>
      <b/>
      <sz val="10"/>
      <color theme="0"/>
      <name val="Calibri"/>
      <family val="2"/>
    </font>
    <font>
      <i/>
      <sz val="10"/>
      <color theme="1"/>
      <name val="Calibri"/>
      <family val="2"/>
      <scheme val="minor"/>
    </font>
    <font>
      <b/>
      <sz val="12"/>
      <color rgb="FFFFFFFF"/>
      <name val="Calibri"/>
      <family val="2"/>
    </font>
    <font>
      <b/>
      <sz val="12"/>
      <color rgb="FF000000"/>
      <name val="Calibri"/>
      <family val="2"/>
    </font>
    <font>
      <b/>
      <u/>
      <sz val="12"/>
      <color theme="10"/>
      <name val="Calibri"/>
      <family val="2"/>
      <scheme val="minor"/>
    </font>
    <font>
      <b/>
      <sz val="12"/>
      <name val="Calibri"/>
      <family val="2"/>
    </font>
    <font>
      <b/>
      <strike/>
      <sz val="12"/>
      <color rgb="FF000000"/>
      <name val="Calibri"/>
      <family val="2"/>
    </font>
    <font>
      <sz val="11"/>
      <color theme="1"/>
      <name val="Calibri"/>
      <family val="2"/>
    </font>
    <font>
      <b/>
      <sz val="11"/>
      <color rgb="FF000000"/>
      <name val="Calibri"/>
      <family val="2"/>
    </font>
    <font>
      <b/>
      <sz val="11"/>
      <color theme="1"/>
      <name val="Calibri"/>
      <family val="2"/>
    </font>
  </fonts>
  <fills count="12">
    <fill>
      <patternFill patternType="none"/>
    </fill>
    <fill>
      <patternFill patternType="gray125"/>
    </fill>
    <fill>
      <patternFill patternType="solid">
        <fgColor rgb="FF0070C0"/>
        <bgColor indexed="64"/>
      </patternFill>
    </fill>
    <fill>
      <patternFill patternType="solid">
        <fgColor rgb="FFC9E8FF"/>
        <bgColor indexed="64"/>
      </patternFill>
    </fill>
    <fill>
      <patternFill patternType="solid">
        <fgColor rgb="FF7DC7FF"/>
        <bgColor indexed="64"/>
      </patternFill>
    </fill>
    <fill>
      <patternFill patternType="solid">
        <fgColor rgb="FF00B0F0"/>
        <bgColor indexed="64"/>
      </patternFill>
    </fill>
    <fill>
      <patternFill patternType="solid">
        <fgColor rgb="FFA3D8FF"/>
        <bgColor indexed="64"/>
      </patternFill>
    </fill>
    <fill>
      <patternFill patternType="solid">
        <fgColor theme="9"/>
        <bgColor indexed="64"/>
      </patternFill>
    </fill>
    <fill>
      <patternFill patternType="solid">
        <fgColor theme="9" tint="0.79998168889431442"/>
        <bgColor indexed="64"/>
      </patternFill>
    </fill>
    <fill>
      <patternFill patternType="solid">
        <fgColor rgb="FFFFFF00"/>
        <bgColor indexed="64"/>
      </patternFill>
    </fill>
    <fill>
      <patternFill patternType="solid">
        <fgColor rgb="FFDDEBF7"/>
        <bgColor rgb="FF000000"/>
      </patternFill>
    </fill>
    <fill>
      <patternFill patternType="solid">
        <fgColor rgb="FFCCFFCC"/>
        <bgColor rgb="FF000000"/>
      </patternFill>
    </fill>
  </fills>
  <borders count="39">
    <border>
      <left/>
      <right/>
      <top/>
      <bottom/>
      <diagonal/>
    </border>
    <border>
      <left style="thin">
        <color rgb="FFFFFFFF"/>
      </left>
      <right style="thin">
        <color rgb="FFFFFFFF"/>
      </right>
      <top/>
      <bottom/>
      <diagonal/>
    </border>
    <border>
      <left style="thin">
        <color rgb="FFFFFFFF"/>
      </left>
      <right/>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top style="thin">
        <color rgb="FFFFFFFF"/>
      </top>
      <bottom/>
      <diagonal/>
    </border>
    <border>
      <left style="thin">
        <color rgb="FFFFFFFF"/>
      </left>
      <right style="thin">
        <color rgb="FFFFFFFF"/>
      </right>
      <top style="thin">
        <color rgb="FFFFFFFF"/>
      </top>
      <bottom/>
      <diagonal/>
    </border>
    <border>
      <left/>
      <right/>
      <top/>
      <bottom style="thin">
        <color rgb="FFFFFFFF"/>
      </bottom>
      <diagonal/>
    </border>
    <border>
      <left style="thin">
        <color rgb="FFFFFFFF"/>
      </left>
      <right style="thin">
        <color rgb="FFFFFFFF"/>
      </right>
      <top/>
      <bottom style="thin">
        <color rgb="FFFFFFFF"/>
      </bottom>
      <diagonal/>
    </border>
    <border>
      <left style="thin">
        <color rgb="FFFFFFFF"/>
      </left>
      <right/>
      <top/>
      <bottom style="thin">
        <color rgb="FFFFFFFF"/>
      </bottom>
      <diagonal/>
    </border>
    <border>
      <left style="thin">
        <color rgb="FFFFFFFF"/>
      </left>
      <right style="thin">
        <color rgb="FFFFFFFF"/>
      </right>
      <top style="thin">
        <color rgb="FFFFFFFF"/>
      </top>
      <bottom style="medium">
        <color rgb="FFFFFFFF"/>
      </bottom>
      <diagonal/>
    </border>
    <border>
      <left style="thin">
        <color rgb="FFFFFFFF"/>
      </left>
      <right/>
      <top style="thin">
        <color rgb="FFFFFFFF"/>
      </top>
      <bottom/>
      <diagonal/>
    </border>
    <border>
      <left style="thin">
        <color rgb="FFFFFFFF"/>
      </left>
      <right style="thin">
        <color rgb="FFFFFFFF"/>
      </right>
      <top style="thin">
        <color rgb="FFFFFFFF"/>
      </top>
      <bottom style="thin">
        <color theme="0"/>
      </bottom>
      <diagonal/>
    </border>
    <border>
      <left style="thin">
        <color rgb="FFFFFFFF"/>
      </left>
      <right style="thin">
        <color theme="0"/>
      </right>
      <top style="thin">
        <color theme="0"/>
      </top>
      <bottom/>
      <diagonal/>
    </border>
    <border>
      <left style="thin">
        <color rgb="FFFFFFFF"/>
      </left>
      <right style="thin">
        <color theme="0"/>
      </right>
      <top style="thin">
        <color rgb="FFFFFFFF"/>
      </top>
      <bottom/>
      <diagonal/>
    </border>
    <border>
      <left style="thin">
        <color indexed="64"/>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FF0000"/>
      </left>
      <right style="thin">
        <color rgb="FFFF0000"/>
      </right>
      <top style="thin">
        <color rgb="FFFF0000"/>
      </top>
      <bottom style="thin">
        <color rgb="FFFF0000"/>
      </bottom>
      <diagonal/>
    </border>
    <border>
      <left/>
      <right/>
      <top style="thin">
        <color rgb="FFFFFFFF"/>
      </top>
      <bottom style="thin">
        <color rgb="FFFFFFFF"/>
      </bottom>
      <diagonal/>
    </border>
    <border>
      <left/>
      <right/>
      <top style="thin">
        <color rgb="FFFFFFFF"/>
      </top>
      <bottom style="medium">
        <color rgb="FFFFFFFF"/>
      </bottom>
      <diagonal/>
    </border>
    <border>
      <left/>
      <right/>
      <top/>
      <bottom style="medium">
        <color theme="1"/>
      </bottom>
      <diagonal/>
    </border>
    <border>
      <left/>
      <right/>
      <top style="medium">
        <color theme="1"/>
      </top>
      <bottom style="medium">
        <color theme="1"/>
      </bottom>
      <diagonal/>
    </border>
    <border>
      <left/>
      <right style="thin">
        <color theme="0"/>
      </right>
      <top/>
      <bottom/>
      <diagonal/>
    </border>
    <border>
      <left/>
      <right style="thin">
        <color theme="0"/>
      </right>
      <top style="thin">
        <color theme="0"/>
      </top>
      <bottom/>
      <diagonal/>
    </border>
    <border>
      <left style="thin">
        <color theme="0"/>
      </left>
      <right/>
      <top style="thin">
        <color theme="0"/>
      </top>
      <bottom/>
      <diagonal/>
    </border>
    <border>
      <left style="thin">
        <color theme="0"/>
      </left>
      <right/>
      <top/>
      <bottom/>
      <diagonal/>
    </border>
    <border>
      <left style="thin">
        <color rgb="FFFFFFFF"/>
      </left>
      <right style="thin">
        <color theme="0"/>
      </right>
      <top/>
      <bottom/>
      <diagonal/>
    </border>
    <border>
      <left style="thin">
        <color rgb="FFFFFFFF"/>
      </left>
      <right style="thin">
        <color rgb="FFFFFFFF"/>
      </right>
      <top style="thin">
        <color theme="0"/>
      </top>
      <bottom/>
      <diagonal/>
    </border>
    <border>
      <left style="thin">
        <color rgb="FFFFFFFF"/>
      </left>
      <right/>
      <top style="thin">
        <color theme="0"/>
      </top>
      <bottom/>
      <diagonal/>
    </border>
    <border>
      <left style="thin">
        <color rgb="FFFFFFFF"/>
      </left>
      <right style="thin">
        <color rgb="FFFFFFFF"/>
      </right>
      <top/>
      <bottom style="thin">
        <color theme="0"/>
      </bottom>
      <diagonal/>
    </border>
    <border>
      <left style="thin">
        <color rgb="FFFFFFFF"/>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rgb="FFFFFFFF"/>
      </left>
      <right style="thin">
        <color theme="0"/>
      </right>
      <top/>
      <bottom style="thin">
        <color theme="0"/>
      </bottom>
      <diagonal/>
    </border>
    <border>
      <left style="thin">
        <color rgb="FFFFFFFF"/>
      </left>
      <right style="thin">
        <color rgb="FFFFFFFF"/>
      </right>
      <top/>
      <bottom style="medium">
        <color rgb="FFFFFFFF"/>
      </bottom>
      <diagonal/>
    </border>
    <border>
      <left style="thin">
        <color rgb="FFFFFFFF"/>
      </left>
      <right/>
      <top style="medium">
        <color rgb="FFFFFFFF"/>
      </top>
      <bottom/>
      <diagonal/>
    </border>
    <border>
      <left/>
      <right style="thin">
        <color theme="0"/>
      </right>
      <top/>
      <bottom style="thin">
        <color rgb="FFFFFFFF"/>
      </bottom>
      <diagonal/>
    </border>
    <border>
      <left style="thin">
        <color theme="0"/>
      </left>
      <right/>
      <top/>
      <bottom style="thin">
        <color rgb="FFFFFFFF"/>
      </bottom>
      <diagonal/>
    </border>
    <border>
      <left style="thin">
        <color rgb="FFFFFFFF"/>
      </left>
      <right style="thin">
        <color rgb="FFFFFFFF"/>
      </right>
      <top style="medium">
        <color rgb="FFFFFFFF"/>
      </top>
      <bottom/>
      <diagonal/>
    </border>
  </borders>
  <cellStyleXfs count="2">
    <xf numFmtId="0" fontId="0" fillId="0" borderId="0"/>
    <xf numFmtId="0" fontId="16" fillId="0" borderId="0" applyNumberFormat="0" applyFill="0" applyBorder="0" applyAlignment="0" applyProtection="0"/>
  </cellStyleXfs>
  <cellXfs count="131">
    <xf numFmtId="0" fontId="0" fillId="0" borderId="0" xfId="0"/>
    <xf numFmtId="0" fontId="1" fillId="3" borderId="1" xfId="0" applyFont="1" applyFill="1" applyBorder="1" applyAlignment="1">
      <alignment vertical="top" wrapText="1"/>
    </xf>
    <xf numFmtId="0" fontId="1" fillId="3" borderId="3" xfId="0" applyFont="1" applyFill="1" applyBorder="1" applyAlignment="1">
      <alignment vertical="top" wrapText="1"/>
    </xf>
    <xf numFmtId="0" fontId="1" fillId="3" borderId="10" xfId="0" applyFont="1" applyFill="1" applyBorder="1" applyAlignment="1">
      <alignment vertical="top" wrapText="1"/>
    </xf>
    <xf numFmtId="0" fontId="1" fillId="3" borderId="7" xfId="0" applyFont="1" applyFill="1" applyBorder="1" applyAlignment="1">
      <alignment vertical="top" wrapText="1"/>
    </xf>
    <xf numFmtId="0" fontId="0" fillId="0" borderId="0" xfId="0" applyAlignment="1">
      <alignment horizontal="left" vertical="top"/>
    </xf>
    <xf numFmtId="0" fontId="1" fillId="2" borderId="0" xfId="0" applyFont="1" applyFill="1" applyAlignment="1">
      <alignment vertical="top" wrapText="1"/>
    </xf>
    <xf numFmtId="0" fontId="0" fillId="0" borderId="0" xfId="0" applyAlignment="1">
      <alignment wrapText="1"/>
    </xf>
    <xf numFmtId="0" fontId="1" fillId="3" borderId="12" xfId="0" applyFont="1" applyFill="1" applyBorder="1" applyAlignment="1">
      <alignment vertical="top" wrapText="1"/>
    </xf>
    <xf numFmtId="0" fontId="5" fillId="3" borderId="8" xfId="0" applyFont="1" applyFill="1" applyBorder="1" applyAlignment="1">
      <alignment vertical="top" wrapText="1"/>
    </xf>
    <xf numFmtId="0" fontId="8" fillId="4" borderId="2" xfId="0" applyFont="1" applyFill="1" applyBorder="1" applyAlignment="1">
      <alignment vertical="top" wrapText="1"/>
    </xf>
    <xf numFmtId="0" fontId="9" fillId="4" borderId="11" xfId="0" applyFont="1" applyFill="1" applyBorder="1" applyAlignment="1">
      <alignment vertical="top" wrapText="1"/>
    </xf>
    <xf numFmtId="0" fontId="9" fillId="4" borderId="2" xfId="0" applyFont="1" applyFill="1" applyBorder="1" applyAlignment="1">
      <alignment vertical="top" wrapText="1"/>
    </xf>
    <xf numFmtId="0" fontId="1" fillId="2" borderId="2" xfId="0" applyFont="1" applyFill="1" applyBorder="1" applyAlignment="1">
      <alignment vertical="top" wrapText="1"/>
    </xf>
    <xf numFmtId="0" fontId="10" fillId="3" borderId="6" xfId="0" applyFont="1" applyFill="1" applyBorder="1" applyAlignment="1">
      <alignment vertical="top" wrapText="1"/>
    </xf>
    <xf numFmtId="0" fontId="10" fillId="3" borderId="0" xfId="0" applyFont="1" applyFill="1" applyAlignment="1">
      <alignment vertical="top" wrapText="1"/>
    </xf>
    <xf numFmtId="0" fontId="3" fillId="2" borderId="0" xfId="0" applyFont="1" applyFill="1" applyAlignment="1">
      <alignment horizontal="center" vertical="top" wrapText="1"/>
    </xf>
    <xf numFmtId="0" fontId="10" fillId="3" borderId="1" xfId="0" applyFont="1" applyFill="1" applyBorder="1" applyAlignment="1">
      <alignment vertical="top" wrapText="1"/>
    </xf>
    <xf numFmtId="0" fontId="12" fillId="4" borderId="2" xfId="0" applyFont="1" applyFill="1" applyBorder="1" applyAlignment="1">
      <alignment vertical="top" wrapText="1"/>
    </xf>
    <xf numFmtId="0" fontId="5" fillId="3" borderId="1" xfId="0" applyFont="1" applyFill="1" applyBorder="1" applyAlignment="1">
      <alignment vertical="top" wrapText="1"/>
    </xf>
    <xf numFmtId="0" fontId="5" fillId="4" borderId="2" xfId="0" applyFont="1" applyFill="1" applyBorder="1" applyAlignment="1">
      <alignment vertical="top" wrapText="1"/>
    </xf>
    <xf numFmtId="0" fontId="5" fillId="4" borderId="9" xfId="0" applyFont="1" applyFill="1" applyBorder="1" applyAlignment="1">
      <alignment vertical="top" wrapText="1"/>
    </xf>
    <xf numFmtId="0" fontId="13" fillId="3" borderId="6" xfId="0" applyFont="1" applyFill="1" applyBorder="1" applyAlignment="1">
      <alignment vertical="top" wrapText="1"/>
    </xf>
    <xf numFmtId="0" fontId="5" fillId="3" borderId="10" xfId="0" applyFont="1" applyFill="1" applyBorder="1" applyAlignment="1">
      <alignment vertical="top" wrapText="1"/>
    </xf>
    <xf numFmtId="0" fontId="5" fillId="3" borderId="4" xfId="0" applyFont="1" applyFill="1" applyBorder="1" applyAlignment="1">
      <alignment vertical="top" wrapText="1"/>
    </xf>
    <xf numFmtId="0" fontId="5" fillId="3" borderId="13" xfId="0" applyFont="1" applyFill="1" applyBorder="1" applyAlignment="1">
      <alignment vertical="top" wrapText="1"/>
    </xf>
    <xf numFmtId="0" fontId="14" fillId="3" borderId="2" xfId="0" applyFont="1" applyFill="1" applyBorder="1" applyAlignment="1">
      <alignment vertical="top" wrapText="1"/>
    </xf>
    <xf numFmtId="0" fontId="14" fillId="3" borderId="14" xfId="0" applyFont="1" applyFill="1" applyBorder="1" applyAlignment="1">
      <alignment vertical="top" wrapText="1"/>
    </xf>
    <xf numFmtId="0" fontId="14" fillId="3" borderId="1" xfId="0" applyFont="1" applyFill="1" applyBorder="1" applyAlignment="1">
      <alignment vertical="top" wrapText="1"/>
    </xf>
    <xf numFmtId="0" fontId="17" fillId="3" borderId="1" xfId="1" applyFont="1" applyFill="1" applyBorder="1" applyAlignment="1">
      <alignment vertical="top" wrapText="1"/>
    </xf>
    <xf numFmtId="0" fontId="15" fillId="5" borderId="0" xfId="0" applyFont="1" applyFill="1"/>
    <xf numFmtId="0" fontId="15" fillId="7" borderId="0" xfId="0" applyFont="1" applyFill="1"/>
    <xf numFmtId="0" fontId="0" fillId="6" borderId="15" xfId="0" applyFill="1" applyBorder="1" applyAlignment="1">
      <alignment horizontal="left" vertical="top" wrapText="1"/>
    </xf>
    <xf numFmtId="0" fontId="0" fillId="8" borderId="15" xfId="0" applyFill="1" applyBorder="1" applyAlignment="1">
      <alignment horizontal="left" vertical="top" wrapText="1"/>
    </xf>
    <xf numFmtId="0" fontId="16" fillId="8" borderId="15" xfId="1" applyFill="1" applyBorder="1" applyAlignment="1">
      <alignment vertical="top" wrapText="1"/>
    </xf>
    <xf numFmtId="0" fontId="16" fillId="6" borderId="15" xfId="1" applyFill="1" applyBorder="1" applyAlignment="1">
      <alignment vertical="top" wrapText="1"/>
    </xf>
    <xf numFmtId="0" fontId="19" fillId="0" borderId="0" xfId="0" applyFont="1"/>
    <xf numFmtId="0" fontId="20" fillId="0" borderId="0" xfId="0" applyFont="1"/>
    <xf numFmtId="49" fontId="0" fillId="0" borderId="0" xfId="0" applyNumberFormat="1"/>
    <xf numFmtId="0" fontId="21" fillId="0" borderId="16" xfId="0" applyFont="1" applyBorder="1" applyAlignment="1">
      <alignment vertical="center" wrapText="1"/>
    </xf>
    <xf numFmtId="0" fontId="22" fillId="2" borderId="0" xfId="0" applyFont="1" applyFill="1" applyBorder="1" applyAlignment="1">
      <alignment vertical="top" wrapText="1"/>
    </xf>
    <xf numFmtId="0" fontId="1" fillId="2" borderId="0" xfId="0" applyFont="1" applyFill="1" applyBorder="1" applyAlignment="1">
      <alignment vertical="top" wrapText="1"/>
    </xf>
    <xf numFmtId="0" fontId="3" fillId="2" borderId="0" xfId="0" applyFont="1" applyFill="1" applyBorder="1" applyAlignment="1">
      <alignment vertical="top" wrapText="1"/>
    </xf>
    <xf numFmtId="0" fontId="12" fillId="4" borderId="11" xfId="0" applyFont="1" applyFill="1" applyBorder="1" applyAlignment="1">
      <alignment vertical="top" wrapText="1"/>
    </xf>
    <xf numFmtId="0" fontId="3" fillId="2" borderId="0" xfId="0" applyFont="1" applyFill="1" applyBorder="1" applyAlignment="1">
      <alignment vertical="top"/>
    </xf>
    <xf numFmtId="0" fontId="7" fillId="2" borderId="0" xfId="0" applyFont="1" applyFill="1" applyBorder="1" applyAlignment="1">
      <alignment vertical="top" wrapText="1"/>
    </xf>
    <xf numFmtId="0" fontId="4" fillId="2" borderId="0" xfId="0" applyFont="1" applyFill="1" applyBorder="1" applyAlignment="1">
      <alignment vertical="top" wrapText="1"/>
    </xf>
    <xf numFmtId="0" fontId="4" fillId="2" borderId="0" xfId="0" applyFont="1" applyFill="1" applyBorder="1" applyAlignment="1">
      <alignment vertical="top"/>
    </xf>
    <xf numFmtId="0" fontId="23" fillId="0" borderId="0" xfId="0" applyFont="1"/>
    <xf numFmtId="0" fontId="25" fillId="0" borderId="0" xfId="0" applyFont="1"/>
    <xf numFmtId="0" fontId="0" fillId="0" borderId="0" xfId="0" applyAlignment="1">
      <alignment horizontal="left" vertical="top" wrapText="1"/>
    </xf>
    <xf numFmtId="0" fontId="25" fillId="0" borderId="0" xfId="0" applyFont="1" applyAlignment="1">
      <alignment horizontal="left" vertical="top"/>
    </xf>
    <xf numFmtId="0" fontId="5" fillId="4" borderId="18" xfId="0" applyFont="1" applyFill="1" applyBorder="1" applyAlignment="1">
      <alignment vertical="top" wrapText="1"/>
    </xf>
    <xf numFmtId="0" fontId="10" fillId="3" borderId="17" xfId="0" applyFont="1" applyFill="1" applyBorder="1" applyAlignment="1">
      <alignment vertical="top" wrapText="1"/>
    </xf>
    <xf numFmtId="0" fontId="5" fillId="4" borderId="19" xfId="0" applyFont="1" applyFill="1" applyBorder="1" applyAlignment="1">
      <alignment vertical="top" wrapText="1"/>
    </xf>
    <xf numFmtId="0" fontId="12" fillId="4" borderId="5" xfId="0" applyFont="1" applyFill="1" applyBorder="1" applyAlignment="1">
      <alignment vertical="top" wrapText="1"/>
    </xf>
    <xf numFmtId="0" fontId="24" fillId="4" borderId="0" xfId="1" applyFont="1" applyFill="1" applyAlignment="1">
      <alignment horizontal="left" vertical="top" wrapText="1"/>
    </xf>
    <xf numFmtId="0" fontId="1" fillId="3" borderId="8" xfId="0" applyFont="1" applyFill="1" applyBorder="1" applyAlignment="1">
      <alignment vertical="top" wrapText="1"/>
    </xf>
    <xf numFmtId="0" fontId="18" fillId="3" borderId="17" xfId="0" applyFont="1" applyFill="1" applyBorder="1" applyAlignment="1">
      <alignment vertical="top" wrapText="1"/>
    </xf>
    <xf numFmtId="0" fontId="1" fillId="3" borderId="17" xfId="0" applyFont="1" applyFill="1" applyBorder="1" applyAlignment="1">
      <alignment vertical="top" wrapText="1"/>
    </xf>
    <xf numFmtId="0" fontId="18" fillId="3" borderId="17" xfId="0" applyFont="1" applyFill="1" applyBorder="1" applyAlignment="1">
      <alignment wrapText="1"/>
    </xf>
    <xf numFmtId="0" fontId="27" fillId="2" borderId="0" xfId="0" applyFont="1" applyFill="1" applyBorder="1" applyAlignment="1">
      <alignment horizontal="right" vertical="center" wrapText="1"/>
    </xf>
    <xf numFmtId="0" fontId="14" fillId="3" borderId="17" xfId="0" applyFont="1" applyFill="1" applyBorder="1" applyAlignment="1">
      <alignment vertical="top" wrapText="1"/>
    </xf>
    <xf numFmtId="0" fontId="2" fillId="2" borderId="0" xfId="0" applyFont="1" applyFill="1" applyBorder="1" applyAlignment="1">
      <alignment vertical="center" wrapText="1"/>
    </xf>
    <xf numFmtId="0" fontId="2" fillId="3" borderId="21" xfId="0" applyFont="1" applyFill="1" applyBorder="1" applyAlignment="1">
      <alignment vertical="center" wrapText="1"/>
    </xf>
    <xf numFmtId="0" fontId="28" fillId="3" borderId="20" xfId="0" applyFont="1" applyFill="1" applyBorder="1" applyAlignment="1">
      <alignment vertical="center" wrapText="1"/>
    </xf>
    <xf numFmtId="0" fontId="6" fillId="0" borderId="0" xfId="0" applyFont="1" applyAlignment="1">
      <alignment vertical="top" wrapText="1"/>
    </xf>
    <xf numFmtId="0" fontId="0" fillId="9" borderId="15" xfId="0" applyFill="1" applyBorder="1" applyAlignment="1">
      <alignment horizontal="left" vertical="top" wrapText="1"/>
    </xf>
    <xf numFmtId="16" fontId="0" fillId="0" borderId="0" xfId="0" applyNumberFormat="1"/>
    <xf numFmtId="0" fontId="15" fillId="2" borderId="0" xfId="0" applyFont="1" applyFill="1"/>
    <xf numFmtId="0" fontId="17" fillId="3" borderId="6" xfId="1" applyFont="1" applyFill="1" applyBorder="1" applyAlignment="1">
      <alignment vertical="top" wrapText="1"/>
    </xf>
    <xf numFmtId="0" fontId="0" fillId="2" borderId="0" xfId="0" applyFill="1"/>
    <xf numFmtId="0" fontId="0" fillId="0" borderId="0" xfId="0" applyAlignment="1">
      <alignment horizontal="center" vertical="center"/>
    </xf>
    <xf numFmtId="0" fontId="30" fillId="0" borderId="0" xfId="0" applyFont="1" applyAlignment="1"/>
    <xf numFmtId="0" fontId="3" fillId="2" borderId="0" xfId="0" applyFont="1" applyFill="1" applyBorder="1" applyAlignment="1">
      <alignment horizontal="center" vertical="top" wrapText="1"/>
    </xf>
    <xf numFmtId="0" fontId="11" fillId="0" borderId="0" xfId="0" applyFont="1" applyAlignment="1">
      <alignment horizontal="left" vertical="top" wrapText="1"/>
    </xf>
    <xf numFmtId="0" fontId="3" fillId="2" borderId="0" xfId="0" applyFont="1" applyFill="1" applyBorder="1" applyAlignment="1">
      <alignment horizontal="center"/>
    </xf>
    <xf numFmtId="0" fontId="2" fillId="2" borderId="0" xfId="0" applyFont="1" applyFill="1" applyBorder="1" applyAlignment="1">
      <alignment horizontal="center" vertical="top" wrapText="1"/>
    </xf>
    <xf numFmtId="0" fontId="29" fillId="2" borderId="2" xfId="0" applyFont="1" applyFill="1" applyBorder="1" applyAlignment="1">
      <alignment horizontal="center" vertical="center" wrapText="1"/>
    </xf>
    <xf numFmtId="0" fontId="29" fillId="2" borderId="0" xfId="0" applyFont="1" applyFill="1" applyBorder="1" applyAlignment="1">
      <alignment horizontal="center" vertical="center" wrapText="1"/>
    </xf>
    <xf numFmtId="0" fontId="31" fillId="2" borderId="0" xfId="0" applyFont="1" applyFill="1" applyBorder="1" applyAlignment="1">
      <alignment horizontal="center" vertical="center" wrapText="1"/>
    </xf>
    <xf numFmtId="0" fontId="31" fillId="2" borderId="0" xfId="0" applyFont="1" applyFill="1" applyBorder="1" applyAlignment="1">
      <alignment horizontal="left" vertical="center" wrapText="1"/>
    </xf>
    <xf numFmtId="1" fontId="32" fillId="3" borderId="22" xfId="0" applyNumberFormat="1" applyFont="1" applyFill="1" applyBorder="1" applyAlignment="1">
      <alignment horizontal="center" vertical="center" wrapText="1"/>
    </xf>
    <xf numFmtId="1" fontId="32" fillId="3" borderId="31" xfId="0" applyNumberFormat="1" applyFont="1" applyFill="1" applyBorder="1" applyAlignment="1">
      <alignment horizontal="center" vertical="center" wrapText="1"/>
    </xf>
    <xf numFmtId="0" fontId="1" fillId="3" borderId="25" xfId="0" applyFont="1" applyFill="1" applyBorder="1" applyAlignment="1">
      <alignment horizontal="center" vertical="top" wrapText="1"/>
    </xf>
    <xf numFmtId="0" fontId="1" fillId="3" borderId="32" xfId="0" applyFont="1" applyFill="1" applyBorder="1" applyAlignment="1">
      <alignment horizontal="center" vertical="top" wrapText="1"/>
    </xf>
    <xf numFmtId="1" fontId="33" fillId="3" borderId="23" xfId="1" applyNumberFormat="1" applyFont="1" applyFill="1" applyBorder="1" applyAlignment="1">
      <alignment horizontal="center" vertical="center" wrapText="1"/>
    </xf>
    <xf numFmtId="1" fontId="33" fillId="3" borderId="22" xfId="1" applyNumberFormat="1" applyFont="1" applyFill="1" applyBorder="1" applyAlignment="1">
      <alignment horizontal="center" vertical="center" wrapText="1"/>
    </xf>
    <xf numFmtId="1" fontId="33" fillId="3" borderId="31" xfId="1" applyNumberFormat="1" applyFont="1" applyFill="1" applyBorder="1" applyAlignment="1">
      <alignment horizontal="center" vertical="center" wrapText="1"/>
    </xf>
    <xf numFmtId="0" fontId="17" fillId="3" borderId="24" xfId="1" applyFont="1" applyFill="1" applyBorder="1" applyAlignment="1">
      <alignment horizontal="center" vertical="top" wrapText="1"/>
    </xf>
    <xf numFmtId="0" fontId="17" fillId="3" borderId="25" xfId="1" applyFont="1" applyFill="1" applyBorder="1" applyAlignment="1">
      <alignment horizontal="center" vertical="top" wrapText="1"/>
    </xf>
    <xf numFmtId="0" fontId="17" fillId="3" borderId="32" xfId="1" applyFont="1" applyFill="1" applyBorder="1" applyAlignment="1">
      <alignment horizontal="center" vertical="top" wrapText="1"/>
    </xf>
    <xf numFmtId="1" fontId="32" fillId="3" borderId="13" xfId="0" applyNumberFormat="1" applyFont="1" applyFill="1" applyBorder="1" applyAlignment="1">
      <alignment horizontal="center" vertical="center" wrapText="1"/>
    </xf>
    <xf numFmtId="1" fontId="32" fillId="3" borderId="26" xfId="0" applyNumberFormat="1" applyFont="1" applyFill="1" applyBorder="1" applyAlignment="1">
      <alignment horizontal="center" vertical="center" wrapText="1"/>
    </xf>
    <xf numFmtId="1" fontId="32" fillId="3" borderId="33" xfId="0" applyNumberFormat="1" applyFont="1" applyFill="1" applyBorder="1" applyAlignment="1">
      <alignment horizontal="center" vertical="center" wrapText="1"/>
    </xf>
    <xf numFmtId="0" fontId="5" fillId="3" borderId="24" xfId="0" applyFont="1" applyFill="1" applyBorder="1" applyAlignment="1">
      <alignment horizontal="center" vertical="top" wrapText="1"/>
    </xf>
    <xf numFmtId="0" fontId="5" fillId="3" borderId="25" xfId="0" applyFont="1" applyFill="1" applyBorder="1" applyAlignment="1">
      <alignment horizontal="center" vertical="top" wrapText="1"/>
    </xf>
    <xf numFmtId="0" fontId="5" fillId="3" borderId="32" xfId="0" applyFont="1" applyFill="1" applyBorder="1" applyAlignment="1">
      <alignment horizontal="center" vertical="top" wrapText="1"/>
    </xf>
    <xf numFmtId="1" fontId="32" fillId="3" borderId="27" xfId="0" applyNumberFormat="1" applyFont="1" applyFill="1" applyBorder="1" applyAlignment="1">
      <alignment horizontal="center" vertical="center" wrapText="1"/>
    </xf>
    <xf numFmtId="1" fontId="32" fillId="3" borderId="1" xfId="0" applyNumberFormat="1" applyFont="1" applyFill="1" applyBorder="1" applyAlignment="1">
      <alignment horizontal="center" vertical="center" wrapText="1"/>
    </xf>
    <xf numFmtId="1" fontId="32" fillId="3" borderId="29" xfId="0" applyNumberFormat="1" applyFont="1" applyFill="1" applyBorder="1" applyAlignment="1">
      <alignment horizontal="center" vertical="center" wrapText="1"/>
    </xf>
    <xf numFmtId="0" fontId="1" fillId="3" borderId="28" xfId="0" applyFont="1" applyFill="1" applyBorder="1" applyAlignment="1">
      <alignment horizontal="center" vertical="top" wrapText="1"/>
    </xf>
    <xf numFmtId="0" fontId="1" fillId="3" borderId="2" xfId="0" applyFont="1" applyFill="1" applyBorder="1" applyAlignment="1">
      <alignment horizontal="center" vertical="top" wrapText="1"/>
    </xf>
    <xf numFmtId="0" fontId="1" fillId="3" borderId="30" xfId="0" applyFont="1" applyFill="1" applyBorder="1" applyAlignment="1">
      <alignment horizontal="center" vertical="top" wrapText="1"/>
    </xf>
    <xf numFmtId="1" fontId="32" fillId="3" borderId="23" xfId="0" applyNumberFormat="1" applyFont="1" applyFill="1" applyBorder="1" applyAlignment="1">
      <alignment horizontal="center" vertical="center" wrapText="1"/>
    </xf>
    <xf numFmtId="0" fontId="1" fillId="3" borderId="24" xfId="0" applyFont="1" applyFill="1" applyBorder="1" applyAlignment="1">
      <alignment horizontal="center" vertical="top" wrapText="1"/>
    </xf>
    <xf numFmtId="1" fontId="32" fillId="3" borderId="38" xfId="0" applyNumberFormat="1" applyFont="1" applyFill="1" applyBorder="1" applyAlignment="1">
      <alignment horizontal="center" vertical="center" wrapText="1"/>
    </xf>
    <xf numFmtId="0" fontId="10" fillId="3" borderId="35" xfId="0" applyFont="1" applyFill="1" applyBorder="1" applyAlignment="1">
      <alignment horizontal="center" vertical="top" wrapText="1"/>
    </xf>
    <xf numFmtId="0" fontId="10" fillId="3" borderId="2" xfId="0" applyFont="1" applyFill="1" applyBorder="1" applyAlignment="1">
      <alignment horizontal="center" vertical="top" wrapText="1"/>
    </xf>
    <xf numFmtId="1" fontId="34" fillId="3" borderId="23" xfId="0" applyNumberFormat="1" applyFont="1" applyFill="1" applyBorder="1" applyAlignment="1">
      <alignment horizontal="center" vertical="center" wrapText="1"/>
    </xf>
    <xf numFmtId="1" fontId="34" fillId="3" borderId="22" xfId="0" applyNumberFormat="1" applyFont="1" applyFill="1" applyBorder="1" applyAlignment="1">
      <alignment horizontal="center" vertical="center" wrapText="1"/>
    </xf>
    <xf numFmtId="1" fontId="34" fillId="3" borderId="31" xfId="0" applyNumberFormat="1" applyFont="1" applyFill="1" applyBorder="1" applyAlignment="1">
      <alignment horizontal="center" vertical="center" wrapText="1"/>
    </xf>
    <xf numFmtId="0" fontId="14" fillId="3" borderId="24" xfId="0" applyFont="1" applyFill="1" applyBorder="1" applyAlignment="1">
      <alignment horizontal="center" vertical="top" wrapText="1"/>
    </xf>
    <xf numFmtId="0" fontId="14" fillId="3" borderId="25" xfId="0" applyFont="1" applyFill="1" applyBorder="1" applyAlignment="1">
      <alignment horizontal="center" vertical="top" wrapText="1"/>
    </xf>
    <xf numFmtId="0" fontId="14" fillId="3" borderId="32" xfId="0" applyFont="1" applyFill="1" applyBorder="1" applyAlignment="1">
      <alignment horizontal="center" vertical="top" wrapText="1"/>
    </xf>
    <xf numFmtId="1" fontId="33" fillId="3" borderId="36" xfId="1" applyNumberFormat="1" applyFont="1" applyFill="1" applyBorder="1" applyAlignment="1">
      <alignment horizontal="center" vertical="center" wrapText="1"/>
    </xf>
    <xf numFmtId="0" fontId="17" fillId="3" borderId="37" xfId="1" applyFont="1" applyFill="1" applyBorder="1" applyAlignment="1">
      <alignment horizontal="center" vertical="top" wrapText="1"/>
    </xf>
    <xf numFmtId="1" fontId="35" fillId="3" borderId="6" xfId="0" applyNumberFormat="1" applyFont="1" applyFill="1" applyBorder="1" applyAlignment="1">
      <alignment horizontal="center" vertical="center" wrapText="1"/>
    </xf>
    <xf numFmtId="1" fontId="35" fillId="3" borderId="1" xfId="0" applyNumberFormat="1" applyFont="1" applyFill="1" applyBorder="1" applyAlignment="1">
      <alignment horizontal="center" vertical="center" wrapText="1"/>
    </xf>
    <xf numFmtId="1" fontId="35" fillId="3" borderId="34" xfId="0" applyNumberFormat="1" applyFont="1" applyFill="1" applyBorder="1" applyAlignment="1">
      <alignment horizontal="center" vertical="center" wrapText="1"/>
    </xf>
    <xf numFmtId="0" fontId="13" fillId="3" borderId="6" xfId="0" applyFont="1" applyFill="1" applyBorder="1" applyAlignment="1">
      <alignment horizontal="center" vertical="top" wrapText="1"/>
    </xf>
    <xf numFmtId="0" fontId="13" fillId="3" borderId="1" xfId="0" applyFont="1" applyFill="1" applyBorder="1" applyAlignment="1">
      <alignment horizontal="center" vertical="top" wrapText="1"/>
    </xf>
    <xf numFmtId="0" fontId="13" fillId="3" borderId="34" xfId="0" applyFont="1" applyFill="1" applyBorder="1" applyAlignment="1">
      <alignment horizontal="center" vertical="top" wrapText="1"/>
    </xf>
    <xf numFmtId="0" fontId="0" fillId="0" borderId="0" xfId="0" applyAlignment="1">
      <alignment horizontal="left" vertical="top" wrapText="1"/>
    </xf>
    <xf numFmtId="0" fontId="19" fillId="0" borderId="0" xfId="0" applyFont="1" applyAlignment="1">
      <alignment horizontal="center" vertical="center" wrapText="1"/>
    </xf>
    <xf numFmtId="0" fontId="38" fillId="10" borderId="0" xfId="0" applyFont="1" applyFill="1" applyAlignment="1">
      <alignment horizontal="center" vertical="center" wrapText="1"/>
    </xf>
    <xf numFmtId="0" fontId="38" fillId="0" borderId="0" xfId="0" applyFont="1" applyAlignment="1">
      <alignment vertical="center" wrapText="1"/>
    </xf>
    <xf numFmtId="0" fontId="37" fillId="11" borderId="0" xfId="0" applyFont="1" applyFill="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14" fontId="36" fillId="0" borderId="0" xfId="0" applyNumberFormat="1" applyFont="1" applyAlignment="1">
      <alignment vertical="center" wrapText="1"/>
    </xf>
  </cellXfs>
  <cellStyles count="2">
    <cellStyle name="Lien hypertexte" xfId="1" builtinId="8"/>
    <cellStyle name="Normal" xfId="0" builtinId="0"/>
  </cellStyles>
  <dxfs count="24">
    <dxf>
      <font>
        <b val="0"/>
        <i val="0"/>
        <strike val="0"/>
        <condense val="0"/>
        <extend val="0"/>
        <outline val="0"/>
        <shadow val="0"/>
        <u val="none"/>
        <vertAlign val="baseline"/>
        <sz val="11"/>
        <color theme="1"/>
        <name val="Calibri"/>
        <family val="2"/>
        <scheme val="none"/>
      </font>
      <alignment horizontal="general" vertical="center" textRotation="0" wrapText="1" indent="0" justifyLastLine="0" shrinkToFit="0" readingOrder="0"/>
    </dxf>
    <dxf>
      <font>
        <b/>
        <i val="0"/>
        <strike val="0"/>
        <condense val="0"/>
        <extend val="0"/>
        <outline val="0"/>
        <shadow val="0"/>
        <u val="none"/>
        <vertAlign val="baseline"/>
        <sz val="11"/>
        <color rgb="FF000000"/>
        <name val="Calibri"/>
        <family val="2"/>
        <scheme val="none"/>
      </font>
      <fill>
        <patternFill patternType="solid">
          <fgColor rgb="FF000000"/>
          <bgColor rgb="FFCCFFCC"/>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9" formatCode="yyyy/mm/dd"/>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9" formatCode="yyyy/mm/dd"/>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none"/>
      </font>
      <alignment horizontal="general" vertical="center" textRotation="0" wrapText="1" indent="0" justifyLastLine="0" shrinkToFit="0" readingOrder="0"/>
    </dxf>
    <dxf>
      <fill>
        <patternFill patternType="solid">
          <fgColor rgb="FFE2EFDA"/>
          <bgColor rgb="FFE2EFDA"/>
        </patternFill>
      </fill>
    </dxf>
    <dxf>
      <fill>
        <patternFill patternType="solid">
          <fgColor rgb="FFE2EFDA"/>
          <bgColor rgb="FFE2EFDA"/>
        </patternFill>
      </fill>
    </dxf>
    <dxf>
      <font>
        <b/>
        <color rgb="FF000000"/>
      </font>
    </dxf>
    <dxf>
      <font>
        <b/>
        <color rgb="FF000000"/>
      </font>
    </dxf>
    <dxf>
      <font>
        <b/>
        <color rgb="FF000000"/>
      </font>
      <border>
        <top style="double">
          <color rgb="FF70AD47"/>
        </top>
      </border>
    </dxf>
    <dxf>
      <font>
        <b/>
        <color rgb="FF000000"/>
      </font>
      <border>
        <bottom style="medium">
          <color rgb="FF70AD47"/>
        </bottom>
      </border>
    </dxf>
    <dxf>
      <font>
        <color rgb="FF000000"/>
      </font>
      <border>
        <left style="thin">
          <color rgb="FF70AD47"/>
        </left>
        <right style="thin">
          <color rgb="FF70AD47"/>
        </right>
        <top style="thin">
          <color rgb="FF70AD47"/>
        </top>
        <bottom style="thin">
          <color rgb="FF70AD47"/>
        </bottom>
        <vertical style="thin">
          <color rgb="FF70AD47"/>
        </vertical>
        <horizontal style="thin">
          <color rgb="FF70AD47"/>
        </horizontal>
      </border>
    </dxf>
    <dxf>
      <fill>
        <patternFill patternType="solid">
          <fgColor rgb="FFE2EFDA"/>
          <bgColor rgb="FFE2EFDA"/>
        </patternFill>
      </fill>
    </dxf>
    <dxf>
      <fill>
        <patternFill patternType="solid">
          <fgColor rgb="FFE2EFDA"/>
          <bgColor rgb="FFE2EFDA"/>
        </patternFill>
      </fill>
    </dxf>
    <dxf>
      <font>
        <b/>
        <color rgb="FF000000"/>
      </font>
    </dxf>
    <dxf>
      <font>
        <b/>
        <color rgb="FF000000"/>
      </font>
    </dxf>
    <dxf>
      <font>
        <b/>
        <color rgb="FF000000"/>
      </font>
      <border>
        <top style="double">
          <color rgb="FF70AD47"/>
        </top>
      </border>
    </dxf>
    <dxf>
      <font>
        <b/>
        <color rgb="FF000000"/>
      </font>
      <border>
        <bottom style="medium">
          <color rgb="FF70AD47"/>
        </bottom>
      </border>
    </dxf>
    <dxf>
      <font>
        <color rgb="FF000000"/>
      </font>
      <border>
        <left style="thin">
          <color rgb="FF70AD47"/>
        </left>
        <right style="thin">
          <color rgb="FF70AD47"/>
        </right>
        <top style="thin">
          <color rgb="FF70AD47"/>
        </top>
        <bottom style="thin">
          <color rgb="FF70AD47"/>
        </bottom>
        <vertical style="thin">
          <color rgb="FF70AD47"/>
        </vertical>
        <horizontal style="thin">
          <color rgb="FF70AD47"/>
        </horizontal>
      </border>
    </dxf>
    <dxf>
      <font>
        <b/>
        <i val="0"/>
        <strike val="0"/>
        <color rgb="FFFF0000"/>
      </font>
      <fill>
        <patternFill>
          <bgColor theme="0"/>
        </patternFill>
      </fill>
    </dxf>
    <dxf>
      <font>
        <color rgb="FF9C0006"/>
      </font>
      <fill>
        <patternFill>
          <bgColor rgb="FFFFC7CE"/>
        </patternFill>
      </fill>
    </dxf>
  </dxfs>
  <tableStyles count="2" defaultTableStyle="TableStyleMedium2" defaultPivotStyle="PivotStyleLight16">
    <tableStyle name="TableStyleLight21 2" pivot="0" count="7" xr9:uid="{476A5C2A-2E5E-4D65-B2CF-37873934BE2C}">
      <tableStyleElement type="wholeTable" dxfId="21"/>
      <tableStyleElement type="headerRow" dxfId="20"/>
      <tableStyleElement type="totalRow" dxfId="19"/>
      <tableStyleElement type="firstColumn" dxfId="18"/>
      <tableStyleElement type="lastColumn" dxfId="17"/>
      <tableStyleElement type="firstRowStripe" dxfId="16"/>
      <tableStyleElement type="firstColumnStripe" dxfId="15"/>
    </tableStyle>
    <tableStyle name="TableStyleLight21 3" pivot="0" count="7" xr9:uid="{135EBF1D-8FFB-49EF-B061-6716C85B3519}">
      <tableStyleElement type="wholeTable" dxfId="14"/>
      <tableStyleElement type="headerRow" dxfId="13"/>
      <tableStyleElement type="totalRow" dxfId="12"/>
      <tableStyleElement type="firstColumn" dxfId="11"/>
      <tableStyleElement type="lastColumn" dxfId="10"/>
      <tableStyleElement type="firstRowStripe" dxfId="9"/>
      <tableStyleElement type="firstColumnStripe" dxfId="8"/>
    </tableStyle>
  </tableStyles>
  <colors>
    <mruColors>
      <color rgb="FFC9E8FF"/>
      <color rgb="FF7DC7FF"/>
      <color rgb="FFA3D8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B2E4E9D-3AE6-4F01-B863-38D80B890233}" name="Tableau2" displayName="Tableau2" ref="A2:F240" totalsRowShown="0" headerRowDxfId="1" dataDxfId="0">
  <autoFilter ref="A2:F240" xr:uid="{3C9E61A7-AB21-4D5F-93B1-21BFA30E6B69}"/>
  <tableColumns count="6">
    <tableColumn id="1" xr3:uid="{4A08AB71-4766-4E80-A35D-A0BCC040FBD3}" name="Promoteur" dataDxfId="7"/>
    <tableColumn id="2" xr3:uid="{8AAFB1F1-4E72-4FC6-93FB-3215CAB31844}" name="Régions visées" dataDxfId="6"/>
    <tableColumn id="3" xr3:uid="{AC5AA528-BEF6-41B4-AA37-1A66CDF97DF5}" name="Nom du projet" dataDxfId="5"/>
    <tableColumn id="4" xr3:uid="{0EDFEC6F-7783-4C73-94E8-7F5032079A21}" name="Date Début" dataDxfId="4"/>
    <tableColumn id="5" xr3:uid="{5ED935EA-6BDC-42AE-8A0B-8926981082ED}" name="Date Fin" dataDxfId="3"/>
    <tableColumn id="6" xr3:uid="{1567D1C8-8FD2-4A3D-BE32-015E6758DD7D}" name="Diplôme visé" dataDxfId="2"/>
  </tableColumns>
  <tableStyleInfo name="TableStyleLight2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468BEC6-1709-4140-B39C-0F2EC71D5811}" name="Tableau1" displayName="Tableau1" ref="A1:F18" totalsRowShown="0">
  <autoFilter ref="A1:F18" xr:uid="{4468BEC6-1709-4140-B39C-0F2EC71D5811}"/>
  <tableColumns count="6">
    <tableColumn id="1" xr3:uid="{A31B2635-66A6-49E9-B20E-F60A8CDBDC3D}" name="Nom de l'entreprise"/>
    <tableColumn id="2" xr3:uid="{1C3A2D6E-AC7A-4755-9509-2ED8D49AC498}" name="NEQ"/>
    <tableColumn id="3" xr3:uid="{41BCB703-649E-472C-8EF5-ABC13DF8CA68}" name="Nombre d'employés"/>
    <tableColumn id="4" xr3:uid="{56D245C4-DCAC-40D9-9009-F573648D49C9}" name="Nombre de participants"/>
    <tableColumn id="5" xr3:uid="{3AA33F7C-3461-4DD1-96A9-FC0EE568426B}" name="Nord du 49e parallèle"/>
    <tableColumn id="6" xr3:uid="{7387AD6A-3ABF-4473-BA6D-E0B819397CD0}" name="Superviseur de stage formé"/>
  </tableColumns>
  <tableStyleInfo name="TableStyleMedium2" showFirstColumn="0" showLastColumn="0" showRowStripes="1" showColumnStripes="0"/>
</table>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quebec.ca/emploi/informer-metier-profession/marche-travail/etat-equilibre" TargetMode="External"/><Relationship Id="rId1" Type="http://schemas.openxmlformats.org/officeDocument/2006/relationships/hyperlink" Target="https://www.quebec.ca/gouvernement/politiques-orientation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8" Type="http://schemas.openxmlformats.org/officeDocument/2006/relationships/hyperlink" Target="https://www.bbc.co.uk/teach/skillswise" TargetMode="External"/><Relationship Id="rId3" Type="http://schemas.openxmlformats.org/officeDocument/2006/relationships/hyperlink" Target="https://clg.qc.ca/recherche-et-innovation/crema/" TargetMode="External"/><Relationship Id="rId7" Type="http://schemas.openxmlformats.org/officeDocument/2006/relationships/hyperlink" Target="https://pix.fr/" TargetMode="External"/><Relationship Id="rId2" Type="http://schemas.openxmlformats.org/officeDocument/2006/relationships/hyperlink" Target="https://clg.qc.ca/recherche-et-innovation/crema/" TargetMode="External"/><Relationship Id="rId1" Type="http://schemas.openxmlformats.org/officeDocument/2006/relationships/hyperlink" Target="https://www.outildiagnostiquetreaq.ca/" TargetMode="External"/><Relationship Id="rId6" Type="http://schemas.openxmlformats.org/officeDocument/2006/relationships/hyperlink" Target="https://mobile-app.skillscompetencescanada.com/index.php?l=e&amp;o=y&amp;nq=s2q0" TargetMode="External"/><Relationship Id="rId5" Type="http://schemas.openxmlformats.org/officeDocument/2006/relationships/hyperlink" Target="https://forcescompetencesautravail.ca/ressources/" TargetMode="External"/><Relationship Id="rId4" Type="http://schemas.openxmlformats.org/officeDocument/2006/relationships/hyperlink" Target="https://cdeacf.ca/ace" TargetMode="External"/><Relationship Id="rId9"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A64C4-FBB0-47C0-9DE1-94526BE0965F}">
  <dimension ref="A1:K38"/>
  <sheetViews>
    <sheetView zoomScaleNormal="100" workbookViewId="0">
      <selection activeCell="D6" sqref="D6"/>
    </sheetView>
  </sheetViews>
  <sheetFormatPr baseColWidth="10" defaultColWidth="11.453125" defaultRowHeight="14.5" x14ac:dyDescent="0.35"/>
  <cols>
    <col min="1" max="1" width="15.81640625" customWidth="1"/>
    <col min="2" max="2" width="7.1796875" customWidth="1"/>
    <col min="3" max="3" width="30.81640625" customWidth="1"/>
    <col min="4" max="5" width="53.1796875" customWidth="1"/>
    <col min="6" max="6" width="18.54296875" customWidth="1"/>
    <col min="7" max="7" width="71.453125" customWidth="1"/>
    <col min="9" max="9" width="34.453125" customWidth="1"/>
  </cols>
  <sheetData>
    <row r="1" spans="1:10" ht="67.5" customHeight="1" x14ac:dyDescent="0.35">
      <c r="A1" s="13" t="s">
        <v>0</v>
      </c>
      <c r="B1" s="41"/>
      <c r="C1" s="77" t="s">
        <v>397</v>
      </c>
      <c r="D1" s="77"/>
      <c r="E1" s="77"/>
      <c r="F1" s="77"/>
      <c r="G1" s="77"/>
    </row>
    <row r="2" spans="1:10" ht="21" customHeight="1" x14ac:dyDescent="0.35">
      <c r="A2" s="78" t="s">
        <v>472</v>
      </c>
      <c r="B2" s="79"/>
      <c r="C2" s="79"/>
      <c r="D2" s="79"/>
      <c r="E2" s="79"/>
      <c r="F2" s="79"/>
      <c r="G2" s="79"/>
    </row>
    <row r="3" spans="1:10" ht="21.5" thickBot="1" x14ac:dyDescent="0.4">
      <c r="A3" s="13"/>
      <c r="B3" s="41"/>
      <c r="C3" s="61" t="s">
        <v>314</v>
      </c>
      <c r="D3" s="65"/>
      <c r="E3" s="63"/>
      <c r="F3" s="71"/>
      <c r="G3" s="71"/>
    </row>
    <row r="4" spans="1:10" ht="21.5" thickBot="1" x14ac:dyDescent="0.4">
      <c r="A4" s="13"/>
      <c r="B4" s="41"/>
      <c r="C4" s="61" t="s">
        <v>315</v>
      </c>
      <c r="D4" s="64"/>
      <c r="E4" s="63"/>
      <c r="F4" s="71"/>
      <c r="G4" s="71"/>
    </row>
    <row r="5" spans="1:10" x14ac:dyDescent="0.35">
      <c r="A5" s="13" t="s">
        <v>0</v>
      </c>
      <c r="B5" s="41"/>
      <c r="C5" s="40" t="s">
        <v>1</v>
      </c>
      <c r="D5" s="42" t="s">
        <v>2</v>
      </c>
      <c r="E5" s="40" t="s">
        <v>3</v>
      </c>
      <c r="F5" s="40" t="s">
        <v>469</v>
      </c>
      <c r="G5" s="40" t="s">
        <v>470</v>
      </c>
    </row>
    <row r="6" spans="1:10" ht="59.25" customHeight="1" x14ac:dyDescent="0.35">
      <c r="A6" s="6"/>
      <c r="B6" s="17"/>
      <c r="C6" s="56" t="s">
        <v>396</v>
      </c>
      <c r="D6" s="1" t="s">
        <v>4</v>
      </c>
      <c r="E6" s="1" t="s">
        <v>5</v>
      </c>
      <c r="F6" s="82"/>
      <c r="G6" s="84"/>
      <c r="J6" s="7"/>
    </row>
    <row r="7" spans="1:10" x14ac:dyDescent="0.35">
      <c r="A7" s="6"/>
      <c r="B7" s="15"/>
      <c r="C7" s="10"/>
      <c r="D7" s="58" t="s">
        <v>344</v>
      </c>
      <c r="E7" s="59" t="s">
        <v>344</v>
      </c>
      <c r="F7" s="82"/>
      <c r="G7" s="84"/>
    </row>
    <row r="8" spans="1:10" x14ac:dyDescent="0.35">
      <c r="A8" s="6"/>
      <c r="B8" s="53"/>
      <c r="C8" s="52" t="s">
        <v>6</v>
      </c>
      <c r="D8" s="57">
        <v>15</v>
      </c>
      <c r="E8" s="57">
        <v>10</v>
      </c>
      <c r="F8" s="83"/>
      <c r="G8" s="85"/>
    </row>
    <row r="9" spans="1:10" ht="109.5" customHeight="1" x14ac:dyDescent="0.35">
      <c r="A9" s="6"/>
      <c r="B9" s="17"/>
      <c r="C9" s="12" t="s">
        <v>305</v>
      </c>
      <c r="D9" s="28" t="s">
        <v>20</v>
      </c>
      <c r="E9" s="29" t="s">
        <v>7</v>
      </c>
      <c r="F9" s="86"/>
      <c r="G9" s="89"/>
    </row>
    <row r="10" spans="1:10" x14ac:dyDescent="0.35">
      <c r="A10" s="6"/>
      <c r="B10" s="15"/>
      <c r="C10" s="20"/>
      <c r="D10" s="60" t="s">
        <v>196</v>
      </c>
      <c r="E10" s="59" t="s">
        <v>23</v>
      </c>
      <c r="F10" s="87"/>
      <c r="G10" s="90"/>
    </row>
    <row r="11" spans="1:10" x14ac:dyDescent="0.35">
      <c r="A11" s="6"/>
      <c r="B11" s="53"/>
      <c r="C11" s="52" t="s">
        <v>8</v>
      </c>
      <c r="D11" s="9">
        <v>15</v>
      </c>
      <c r="E11" s="9">
        <v>10</v>
      </c>
      <c r="F11" s="88"/>
      <c r="G11" s="91"/>
    </row>
    <row r="12" spans="1:10" ht="85.5" customHeight="1" x14ac:dyDescent="0.35">
      <c r="A12" s="74"/>
      <c r="B12" s="17"/>
      <c r="C12" s="12" t="s">
        <v>306</v>
      </c>
      <c r="D12" s="19" t="s">
        <v>9</v>
      </c>
      <c r="E12" s="19" t="s">
        <v>390</v>
      </c>
      <c r="F12" s="92"/>
      <c r="G12" s="95"/>
    </row>
    <row r="13" spans="1:10" ht="17.25" customHeight="1" x14ac:dyDescent="0.35">
      <c r="A13" s="74"/>
      <c r="B13" s="15"/>
      <c r="C13" s="20"/>
      <c r="D13" s="19"/>
      <c r="E13" s="19"/>
      <c r="F13" s="93"/>
      <c r="G13" s="96"/>
    </row>
    <row r="14" spans="1:10" x14ac:dyDescent="0.35">
      <c r="A14" s="74"/>
      <c r="B14" s="53"/>
      <c r="C14" s="52" t="s">
        <v>8</v>
      </c>
      <c r="D14" s="2">
        <v>15</v>
      </c>
      <c r="E14" s="2">
        <v>10</v>
      </c>
      <c r="F14" s="94"/>
      <c r="G14" s="97"/>
    </row>
    <row r="15" spans="1:10" ht="39" x14ac:dyDescent="0.35">
      <c r="A15" s="74"/>
      <c r="B15" s="17"/>
      <c r="C15" s="12" t="s">
        <v>307</v>
      </c>
      <c r="D15" s="29" t="s">
        <v>392</v>
      </c>
      <c r="E15" s="1" t="s">
        <v>391</v>
      </c>
      <c r="F15" s="98"/>
      <c r="G15" s="101"/>
    </row>
    <row r="16" spans="1:10" x14ac:dyDescent="0.35">
      <c r="A16" s="74"/>
      <c r="B16" s="15"/>
      <c r="C16" s="20"/>
      <c r="D16" s="1"/>
      <c r="E16" s="1"/>
      <c r="F16" s="99"/>
      <c r="G16" s="102"/>
    </row>
    <row r="17" spans="1:11" x14ac:dyDescent="0.35">
      <c r="A17" s="74"/>
      <c r="B17" s="53"/>
      <c r="C17" s="52" t="s">
        <v>10</v>
      </c>
      <c r="D17" s="8">
        <v>10</v>
      </c>
      <c r="E17" s="8">
        <v>6</v>
      </c>
      <c r="F17" s="100"/>
      <c r="G17" s="103"/>
    </row>
    <row r="18" spans="1:11" ht="62.25" customHeight="1" x14ac:dyDescent="0.35">
      <c r="A18" s="74"/>
      <c r="B18" s="17"/>
      <c r="C18" s="12" t="s">
        <v>308</v>
      </c>
      <c r="D18" s="29" t="s">
        <v>21</v>
      </c>
      <c r="E18" s="1" t="s">
        <v>22</v>
      </c>
      <c r="F18" s="104"/>
      <c r="G18" s="105"/>
    </row>
    <row r="19" spans="1:11" x14ac:dyDescent="0.35">
      <c r="A19" s="74"/>
      <c r="B19" s="15"/>
      <c r="C19" s="20" t="s">
        <v>0</v>
      </c>
      <c r="D19" s="1"/>
      <c r="E19" s="1"/>
      <c r="F19" s="82"/>
      <c r="G19" s="84"/>
    </row>
    <row r="20" spans="1:11" x14ac:dyDescent="0.35">
      <c r="A20" s="74"/>
      <c r="B20" s="53"/>
      <c r="C20" s="52" t="s">
        <v>11</v>
      </c>
      <c r="D20" s="24">
        <v>5</v>
      </c>
      <c r="E20" s="25">
        <v>3</v>
      </c>
      <c r="F20" s="83"/>
      <c r="G20" s="85"/>
    </row>
    <row r="21" spans="1:11" ht="138" customHeight="1" x14ac:dyDescent="0.35">
      <c r="A21" s="74"/>
      <c r="B21" s="17"/>
      <c r="C21" s="12" t="s">
        <v>309</v>
      </c>
      <c r="D21" s="26" t="s">
        <v>197</v>
      </c>
      <c r="E21" s="27" t="s">
        <v>18</v>
      </c>
      <c r="F21" s="109"/>
      <c r="G21" s="112"/>
    </row>
    <row r="22" spans="1:11" x14ac:dyDescent="0.35">
      <c r="A22" s="74"/>
      <c r="B22" s="15"/>
      <c r="C22" s="21"/>
      <c r="D22" s="59" t="s">
        <v>24</v>
      </c>
      <c r="E22" s="59" t="s">
        <v>24</v>
      </c>
      <c r="F22" s="110"/>
      <c r="G22" s="113"/>
    </row>
    <row r="23" spans="1:11" x14ac:dyDescent="0.35">
      <c r="A23" s="74"/>
      <c r="B23" s="53"/>
      <c r="C23" s="52" t="s">
        <v>12</v>
      </c>
      <c r="D23" s="9">
        <v>10</v>
      </c>
      <c r="E23" s="4">
        <v>6</v>
      </c>
      <c r="F23" s="111"/>
      <c r="G23" s="114"/>
    </row>
    <row r="24" spans="1:11" ht="52" x14ac:dyDescent="0.35">
      <c r="A24" s="74"/>
      <c r="B24" s="17"/>
      <c r="C24" s="12" t="s">
        <v>310</v>
      </c>
      <c r="D24" s="29" t="s">
        <v>300</v>
      </c>
      <c r="E24" s="29" t="s">
        <v>19</v>
      </c>
      <c r="F24" s="86"/>
      <c r="G24" s="89"/>
    </row>
    <row r="25" spans="1:11" x14ac:dyDescent="0.35">
      <c r="A25" s="74"/>
      <c r="B25" s="17"/>
      <c r="C25" s="12"/>
      <c r="D25" s="62" t="s">
        <v>24</v>
      </c>
      <c r="E25" s="62" t="s">
        <v>24</v>
      </c>
      <c r="F25" s="87"/>
      <c r="G25" s="90"/>
    </row>
    <row r="26" spans="1:11" x14ac:dyDescent="0.35">
      <c r="A26" s="74"/>
      <c r="B26" s="53"/>
      <c r="C26" s="52" t="s">
        <v>13</v>
      </c>
      <c r="D26" s="9">
        <v>20</v>
      </c>
      <c r="E26" s="9">
        <v>14</v>
      </c>
      <c r="F26" s="115"/>
      <c r="G26" s="116"/>
      <c r="H26" s="66"/>
      <c r="I26" s="66"/>
      <c r="J26" s="66"/>
      <c r="K26" s="66"/>
    </row>
    <row r="27" spans="1:11" ht="45" customHeight="1" x14ac:dyDescent="0.35">
      <c r="A27" s="74"/>
      <c r="B27" s="17"/>
      <c r="C27" s="11" t="s">
        <v>311</v>
      </c>
      <c r="D27" s="70" t="s">
        <v>393</v>
      </c>
      <c r="E27" s="22"/>
      <c r="F27" s="117"/>
      <c r="G27" s="120"/>
    </row>
    <row r="28" spans="1:11" ht="20.25" customHeight="1" x14ac:dyDescent="0.35">
      <c r="A28" s="74"/>
      <c r="B28" s="15"/>
      <c r="C28" s="20" t="s">
        <v>0</v>
      </c>
      <c r="D28" s="1"/>
      <c r="E28" s="1" t="s">
        <v>0</v>
      </c>
      <c r="F28" s="118"/>
      <c r="G28" s="121"/>
    </row>
    <row r="29" spans="1:11" ht="15" thickBot="1" x14ac:dyDescent="0.4">
      <c r="A29" s="74"/>
      <c r="B29" s="53"/>
      <c r="C29" s="54" t="s">
        <v>11</v>
      </c>
      <c r="D29" s="23">
        <v>5</v>
      </c>
      <c r="E29" s="3"/>
      <c r="F29" s="119"/>
      <c r="G29" s="122"/>
    </row>
    <row r="30" spans="1:11" ht="78" x14ac:dyDescent="0.35">
      <c r="A30" s="16"/>
      <c r="B30" s="17"/>
      <c r="C30" s="11" t="s">
        <v>312</v>
      </c>
      <c r="D30" s="14" t="s">
        <v>14</v>
      </c>
      <c r="E30" s="14"/>
      <c r="F30" s="106"/>
      <c r="G30" s="107"/>
      <c r="I30" s="7"/>
    </row>
    <row r="31" spans="1:11" x14ac:dyDescent="0.35">
      <c r="A31" s="16"/>
      <c r="B31" s="17"/>
      <c r="C31" s="18"/>
      <c r="D31" s="19"/>
      <c r="E31" s="17"/>
      <c r="F31" s="99"/>
      <c r="G31" s="108"/>
    </row>
    <row r="32" spans="1:11" x14ac:dyDescent="0.35">
      <c r="A32" s="16"/>
      <c r="B32" s="53"/>
      <c r="C32" s="55" t="s">
        <v>15</v>
      </c>
      <c r="D32" s="43">
        <v>5</v>
      </c>
      <c r="E32" s="43"/>
      <c r="F32" s="99"/>
      <c r="G32" s="108"/>
    </row>
    <row r="33" spans="1:7" x14ac:dyDescent="0.35">
      <c r="A33" s="44"/>
      <c r="B33" s="76">
        <f>B8+B11+B14+B17+B20+B23+B26+B29+B32</f>
        <v>0</v>
      </c>
      <c r="C33" s="45" t="s">
        <v>0</v>
      </c>
      <c r="D33" s="46" t="s">
        <v>0</v>
      </c>
      <c r="E33" s="46" t="s">
        <v>0</v>
      </c>
      <c r="F33" s="80">
        <f>SUM(F6:F32)</f>
        <v>0</v>
      </c>
      <c r="G33" s="81" t="s">
        <v>471</v>
      </c>
    </row>
    <row r="34" spans="1:7" x14ac:dyDescent="0.35">
      <c r="A34" s="44" t="s">
        <v>16</v>
      </c>
      <c r="B34" s="76"/>
      <c r="C34" s="40" t="s">
        <v>388</v>
      </c>
      <c r="D34" s="69" t="str">
        <f>IF(AND(B33&lt;50,B33&lt;&gt;0),"Le résultat est inférieur au seuil de passage", "")</f>
        <v/>
      </c>
      <c r="E34" s="47"/>
      <c r="F34" s="80"/>
      <c r="G34" s="81"/>
    </row>
    <row r="35" spans="1:7" ht="65.25" customHeight="1" x14ac:dyDescent="0.35">
      <c r="A35" s="5"/>
      <c r="B35" s="5"/>
      <c r="C35" s="75" t="s">
        <v>17</v>
      </c>
      <c r="D35" s="75"/>
      <c r="E35" s="75"/>
      <c r="F35" s="72"/>
    </row>
    <row r="36" spans="1:7" x14ac:dyDescent="0.35">
      <c r="C36" s="73" t="s">
        <v>389</v>
      </c>
      <c r="D36" s="73"/>
      <c r="E36" s="73"/>
    </row>
    <row r="38" spans="1:7" x14ac:dyDescent="0.35">
      <c r="C38" s="7"/>
    </row>
  </sheetData>
  <mergeCells count="26">
    <mergeCell ref="F18:F20"/>
    <mergeCell ref="G18:G20"/>
    <mergeCell ref="F30:F32"/>
    <mergeCell ref="G30:G32"/>
    <mergeCell ref="F21:F23"/>
    <mergeCell ref="G21:G23"/>
    <mergeCell ref="F24:F26"/>
    <mergeCell ref="G24:G26"/>
    <mergeCell ref="F27:F29"/>
    <mergeCell ref="G27:G29"/>
    <mergeCell ref="C36:E36"/>
    <mergeCell ref="A12:A29"/>
    <mergeCell ref="C35:E35"/>
    <mergeCell ref="B33:B34"/>
    <mergeCell ref="C1:G1"/>
    <mergeCell ref="A2:G2"/>
    <mergeCell ref="F33:F34"/>
    <mergeCell ref="G33:G34"/>
    <mergeCell ref="F6:F8"/>
    <mergeCell ref="G6:G8"/>
    <mergeCell ref="F9:F11"/>
    <mergeCell ref="G9:G11"/>
    <mergeCell ref="F12:F14"/>
    <mergeCell ref="G12:G14"/>
    <mergeCell ref="F15:F17"/>
    <mergeCell ref="G15:G17"/>
  </mergeCells>
  <conditionalFormatting sqref="B33:B34">
    <cfRule type="cellIs" dxfId="23" priority="1" operator="between">
      <formula>0.1</formula>
      <formula>49.9</formula>
    </cfRule>
  </conditionalFormatting>
  <conditionalFormatting sqref="D34">
    <cfRule type="notContainsBlanks" dxfId="22" priority="2">
      <formula>LEN(TRIM(D34))&gt;0</formula>
    </cfRule>
  </conditionalFormatting>
  <dataValidations count="6">
    <dataValidation type="list" allowBlank="1" showInputMessage="1" sqref="D10" xr:uid="{3EB47482-4B31-4074-9F87-63C8F3B70ED4}">
      <formula1>Précisez</formula1>
    </dataValidation>
    <dataValidation type="list" allowBlank="1" showInputMessage="1" showErrorMessage="1" sqref="B8 B14 B11" xr:uid="{EEFBF357-2EB1-4AAC-8355-576CF0CD395F}">
      <formula1>"15, 10, 0"</formula1>
    </dataValidation>
    <dataValidation type="list" allowBlank="1" showInputMessage="1" showErrorMessage="1" sqref="B17 B23" xr:uid="{2D664BB3-D6DE-44E5-A001-04B666B92199}">
      <formula1>"10, 6, 0"</formula1>
    </dataValidation>
    <dataValidation type="list" allowBlank="1" showInputMessage="1" showErrorMessage="1" sqref="B20" xr:uid="{9C2F876C-9736-44E4-ADD4-00E808A11279}">
      <formula1>"5, 3, 0"</formula1>
    </dataValidation>
    <dataValidation type="list" allowBlank="1" showInputMessage="1" showErrorMessage="1" sqref="B26" xr:uid="{7EFF8B34-5152-44A4-A53F-B6A6CC2F7ABE}">
      <formula1>"20, 14, 0"</formula1>
    </dataValidation>
    <dataValidation type="list" allowBlank="1" showInputMessage="1" showErrorMessage="1" sqref="B29 B32" xr:uid="{5D9B7D02-466F-4C61-8D81-5EA8D57D52BF}">
      <formula1>"5, 0"</formula1>
    </dataValidation>
  </dataValidations>
  <hyperlinks>
    <hyperlink ref="E9" r:id="rId1" xr:uid="{0835E999-5B33-4D54-B83C-82F6A56F70ED}"/>
    <hyperlink ref="D24" location="'Diagn&amp;Form Littératie'!A2" display="'Diagn&amp;Form Littératie'!A2" xr:uid="{7CC360B8-8AFE-46B3-85B0-1715461CEDCD}"/>
    <hyperlink ref="E24" location="'Diagn&amp;Form Littératie'!C2" display="Le projet inclut un volet formation en littératie, en numératie ou en littératie numérique" xr:uid="{486EF3CD-1F88-4913-94EA-20993BC31878}"/>
    <hyperlink ref="D18" location="ProjetsCOUDActifs!A1" display="Aucun autre projet COUD actif ne cible la même profession pour une formation donnée, dans la ou les régions visées par le projet" xr:uid="{C697BFFE-5A59-47C9-9CEF-A91AA608D43E}"/>
    <hyperlink ref="C6" r:id="rId2" xr:uid="{9145ECFD-10A1-4B42-86EF-2CBCA359580E}"/>
    <hyperlink ref="D15" location="Entreprises!A1" display="Plus de 50 % des entreprises offrent la formation de superviseur de stage ou démontrent qu'une personne est qualifiée en tant que superviseur" xr:uid="{4D1C1B23-E2DA-4D82-800D-F51CDE64F1B4}"/>
    <hyperlink ref="D27" location="Entreprises!A1" display="Plus de 50 % des entreprises visées ont moins de 100 employés" xr:uid="{201E9410-44B4-4367-AB4A-A4C6AD3CB10D}"/>
  </hyperlinks>
  <pageMargins left="0.70866141732283472" right="0.70866141732283472" top="0.74803149606299213" bottom="0.74803149606299213" header="0.31496062992125984" footer="0.31496062992125984"/>
  <pageSetup paperSize="5" scale="65" orientation="landscape"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78B62-ABF0-4DD2-B54D-728263DECD87}">
  <dimension ref="A1:K37"/>
  <sheetViews>
    <sheetView topLeftCell="A28" zoomScale="130" zoomScaleNormal="130" workbookViewId="0">
      <selection activeCell="K11" sqref="K11"/>
    </sheetView>
  </sheetViews>
  <sheetFormatPr baseColWidth="10" defaultRowHeight="14.5" x14ac:dyDescent="0.35"/>
  <sheetData>
    <row r="1" spans="1:11" ht="18.5" x14ac:dyDescent="0.45">
      <c r="A1" s="48" t="s">
        <v>287</v>
      </c>
    </row>
    <row r="3" spans="1:11" ht="15.5" x14ac:dyDescent="0.35">
      <c r="A3" s="36" t="s">
        <v>288</v>
      </c>
    </row>
    <row r="4" spans="1:11" ht="75.75" customHeight="1" x14ac:dyDescent="0.35">
      <c r="A4" s="123" t="s">
        <v>387</v>
      </c>
      <c r="B4" s="123"/>
      <c r="C4" s="123"/>
      <c r="D4" s="123"/>
      <c r="E4" s="123"/>
      <c r="F4" s="123"/>
      <c r="G4" s="123"/>
      <c r="H4" s="123"/>
      <c r="I4" s="123"/>
      <c r="J4" s="123"/>
      <c r="K4" s="123"/>
    </row>
    <row r="6" spans="1:11" ht="15.5" x14ac:dyDescent="0.35">
      <c r="A6" s="36" t="s">
        <v>289</v>
      </c>
    </row>
    <row r="7" spans="1:11" ht="30" customHeight="1" x14ac:dyDescent="0.35">
      <c r="A7" s="123" t="s">
        <v>316</v>
      </c>
      <c r="B7" s="123"/>
      <c r="C7" s="123"/>
      <c r="D7" s="123"/>
      <c r="E7" s="123"/>
      <c r="F7" s="123"/>
      <c r="G7" s="123"/>
      <c r="H7" s="123"/>
      <c r="I7" s="123"/>
      <c r="J7" s="123"/>
      <c r="K7" s="123"/>
    </row>
    <row r="8" spans="1:11" ht="30" customHeight="1" x14ac:dyDescent="0.35">
      <c r="A8" s="123" t="s">
        <v>313</v>
      </c>
      <c r="B8" s="123"/>
      <c r="C8" s="123"/>
      <c r="D8" s="123"/>
      <c r="E8" s="123"/>
      <c r="F8" s="123"/>
      <c r="G8" s="123"/>
      <c r="H8" s="123"/>
      <c r="I8" s="123"/>
      <c r="J8" s="123"/>
      <c r="K8" s="123"/>
    </row>
    <row r="9" spans="1:11" ht="45" customHeight="1" x14ac:dyDescent="0.35">
      <c r="A9" s="123" t="s">
        <v>290</v>
      </c>
      <c r="B9" s="123"/>
      <c r="C9" s="123"/>
      <c r="D9" s="123"/>
      <c r="E9" s="123"/>
      <c r="F9" s="123"/>
      <c r="G9" s="123"/>
      <c r="H9" s="123"/>
      <c r="I9" s="123"/>
      <c r="J9" s="123"/>
      <c r="K9" s="123"/>
    </row>
    <row r="11" spans="1:11" ht="15.5" x14ac:dyDescent="0.35">
      <c r="A11" s="36" t="s">
        <v>291</v>
      </c>
    </row>
    <row r="12" spans="1:11" x14ac:dyDescent="0.35">
      <c r="A12" s="49" t="s">
        <v>394</v>
      </c>
    </row>
    <row r="13" spans="1:11" ht="45" customHeight="1" x14ac:dyDescent="0.35">
      <c r="A13" s="123" t="s">
        <v>395</v>
      </c>
      <c r="B13" s="123"/>
      <c r="C13" s="123"/>
      <c r="D13" s="123"/>
      <c r="E13" s="123"/>
      <c r="F13" s="123"/>
      <c r="G13" s="123"/>
      <c r="H13" s="123"/>
      <c r="I13" s="123"/>
      <c r="J13" s="123"/>
      <c r="K13" s="123"/>
    </row>
    <row r="15" spans="1:11" x14ac:dyDescent="0.35">
      <c r="A15" s="49" t="s">
        <v>292</v>
      </c>
    </row>
    <row r="16" spans="1:11" ht="135" customHeight="1" x14ac:dyDescent="0.35">
      <c r="A16" s="123" t="s">
        <v>343</v>
      </c>
      <c r="B16" s="123"/>
      <c r="C16" s="123"/>
      <c r="D16" s="123"/>
      <c r="E16" s="123"/>
      <c r="F16" s="123"/>
      <c r="G16" s="123"/>
      <c r="H16" s="123"/>
      <c r="I16" s="123"/>
      <c r="J16" s="123"/>
      <c r="K16" s="123"/>
    </row>
    <row r="18" spans="1:11" x14ac:dyDescent="0.35">
      <c r="A18" s="49" t="s">
        <v>293</v>
      </c>
    </row>
    <row r="19" spans="1:11" ht="30" customHeight="1" x14ac:dyDescent="0.35">
      <c r="A19" s="123" t="s">
        <v>317</v>
      </c>
      <c r="B19" s="123"/>
      <c r="C19" s="123"/>
      <c r="D19" s="123"/>
      <c r="E19" s="123"/>
      <c r="F19" s="123"/>
      <c r="G19" s="123"/>
      <c r="H19" s="123"/>
      <c r="I19" s="123"/>
      <c r="J19" s="123"/>
      <c r="K19" s="123"/>
    </row>
    <row r="20" spans="1:11" x14ac:dyDescent="0.35">
      <c r="A20" s="50"/>
      <c r="B20" s="50"/>
      <c r="C20" s="50"/>
      <c r="D20" s="50"/>
      <c r="E20" s="50"/>
      <c r="F20" s="50"/>
      <c r="G20" s="50"/>
      <c r="H20" s="50"/>
      <c r="I20" s="50"/>
      <c r="J20" s="50"/>
      <c r="K20" s="50"/>
    </row>
    <row r="21" spans="1:11" ht="15" customHeight="1" x14ac:dyDescent="0.35">
      <c r="A21" s="51" t="s">
        <v>295</v>
      </c>
      <c r="B21" s="50"/>
      <c r="C21" s="50"/>
      <c r="D21" s="50"/>
      <c r="E21" s="50"/>
      <c r="F21" s="50"/>
      <c r="G21" s="50"/>
      <c r="H21" s="50"/>
      <c r="I21" s="50"/>
      <c r="J21" s="50"/>
      <c r="K21" s="50"/>
    </row>
    <row r="22" spans="1:11" ht="45" customHeight="1" x14ac:dyDescent="0.35">
      <c r="A22" s="123" t="s">
        <v>359</v>
      </c>
      <c r="B22" s="123"/>
      <c r="C22" s="123"/>
      <c r="D22" s="123"/>
      <c r="E22" s="123"/>
      <c r="F22" s="123"/>
      <c r="G22" s="123"/>
      <c r="H22" s="123"/>
      <c r="I22" s="123"/>
      <c r="J22" s="123"/>
      <c r="K22" s="123"/>
    </row>
    <row r="24" spans="1:11" x14ac:dyDescent="0.35">
      <c r="A24" s="49" t="s">
        <v>294</v>
      </c>
    </row>
    <row r="25" spans="1:11" ht="60" customHeight="1" x14ac:dyDescent="0.35">
      <c r="A25" s="123" t="s">
        <v>299</v>
      </c>
      <c r="B25" s="123"/>
      <c r="C25" s="123"/>
      <c r="D25" s="123"/>
      <c r="E25" s="123"/>
      <c r="F25" s="123"/>
      <c r="G25" s="123"/>
      <c r="H25" s="123"/>
      <c r="I25" s="123"/>
      <c r="J25" s="123"/>
      <c r="K25" s="123"/>
    </row>
    <row r="27" spans="1:11" x14ac:dyDescent="0.35">
      <c r="A27" s="49" t="s">
        <v>342</v>
      </c>
    </row>
    <row r="28" spans="1:11" ht="132.65" customHeight="1" x14ac:dyDescent="0.35">
      <c r="A28" s="123" t="s">
        <v>360</v>
      </c>
      <c r="B28" s="123"/>
      <c r="C28" s="123"/>
      <c r="D28" s="123"/>
      <c r="E28" s="123"/>
      <c r="F28" s="123"/>
      <c r="G28" s="123"/>
      <c r="H28" s="123"/>
      <c r="I28" s="123"/>
      <c r="J28" s="123"/>
      <c r="K28" s="123"/>
    </row>
    <row r="30" spans="1:11" x14ac:dyDescent="0.35">
      <c r="A30" s="49" t="s">
        <v>296</v>
      </c>
    </row>
    <row r="31" spans="1:11" ht="120" customHeight="1" x14ac:dyDescent="0.35">
      <c r="A31" s="123" t="s">
        <v>318</v>
      </c>
      <c r="B31" s="123"/>
      <c r="C31" s="123"/>
      <c r="D31" s="123"/>
      <c r="E31" s="123"/>
      <c r="F31" s="123"/>
      <c r="G31" s="123"/>
      <c r="H31" s="123"/>
      <c r="I31" s="123"/>
      <c r="J31" s="123"/>
      <c r="K31" s="123"/>
    </row>
    <row r="33" spans="1:11" x14ac:dyDescent="0.35">
      <c r="A33" s="49" t="s">
        <v>297</v>
      </c>
    </row>
    <row r="34" spans="1:11" ht="30" customHeight="1" x14ac:dyDescent="0.35">
      <c r="A34" s="123" t="s">
        <v>361</v>
      </c>
      <c r="B34" s="123"/>
      <c r="C34" s="123"/>
      <c r="D34" s="123"/>
      <c r="E34" s="123"/>
      <c r="F34" s="123"/>
      <c r="G34" s="123"/>
      <c r="H34" s="123"/>
      <c r="I34" s="123"/>
      <c r="J34" s="123"/>
      <c r="K34" s="123"/>
    </row>
    <row r="36" spans="1:11" x14ac:dyDescent="0.35">
      <c r="A36" s="49" t="s">
        <v>298</v>
      </c>
    </row>
    <row r="37" spans="1:11" ht="45" customHeight="1" x14ac:dyDescent="0.35">
      <c r="A37" s="123" t="s">
        <v>319</v>
      </c>
      <c r="B37" s="123"/>
      <c r="C37" s="123"/>
      <c r="D37" s="123"/>
      <c r="E37" s="123"/>
      <c r="F37" s="123"/>
      <c r="G37" s="123"/>
      <c r="H37" s="123"/>
      <c r="I37" s="123"/>
      <c r="J37" s="123"/>
      <c r="K37" s="123"/>
    </row>
  </sheetData>
  <mergeCells count="13">
    <mergeCell ref="A37:K37"/>
    <mergeCell ref="A19:K19"/>
    <mergeCell ref="A25:K25"/>
    <mergeCell ref="A22:K22"/>
    <mergeCell ref="A28:K28"/>
    <mergeCell ref="A31:K31"/>
    <mergeCell ref="A34:K34"/>
    <mergeCell ref="A16:K16"/>
    <mergeCell ref="A4:K4"/>
    <mergeCell ref="A7:K7"/>
    <mergeCell ref="A8:K8"/>
    <mergeCell ref="A9:K9"/>
    <mergeCell ref="A13:K1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E61A7-AB21-4D5F-93B1-21BFA30E6B69}">
  <dimension ref="A1:F239"/>
  <sheetViews>
    <sheetView tabSelected="1" zoomScaleNormal="100" workbookViewId="0">
      <pane ySplit="2" topLeftCell="A3" activePane="bottomLeft" state="frozen"/>
      <selection pane="bottomLeft" activeCell="C6" sqref="C6"/>
    </sheetView>
  </sheetViews>
  <sheetFormatPr baseColWidth="10" defaultColWidth="8.7265625" defaultRowHeight="14.5" x14ac:dyDescent="0.35"/>
  <cols>
    <col min="1" max="1" width="23.81640625" style="129" customWidth="1"/>
    <col min="2" max="2" width="31.6328125" style="129" customWidth="1"/>
    <col min="3" max="3" width="36.7265625" style="129" customWidth="1"/>
    <col min="4" max="4" width="12.81640625" style="129" bestFit="1" customWidth="1"/>
    <col min="5" max="5" width="10.1796875" style="129" bestFit="1" customWidth="1"/>
    <col min="6" max="6" width="14.08984375" style="129" customWidth="1"/>
    <col min="7" max="16384" width="8.7265625" style="129"/>
  </cols>
  <sheetData>
    <row r="1" spans="1:6" s="126" customFormat="1" x14ac:dyDescent="0.35">
      <c r="A1" s="125" t="s">
        <v>473</v>
      </c>
      <c r="B1" s="125"/>
      <c r="C1" s="125"/>
      <c r="D1" s="125"/>
      <c r="E1" s="125"/>
      <c r="F1" s="125"/>
    </row>
    <row r="2" spans="1:6" s="128" customFormat="1" x14ac:dyDescent="0.35">
      <c r="A2" s="127" t="s">
        <v>33</v>
      </c>
      <c r="B2" s="127" t="s">
        <v>474</v>
      </c>
      <c r="C2" s="127" t="s">
        <v>34</v>
      </c>
      <c r="D2" s="127" t="s">
        <v>475</v>
      </c>
      <c r="E2" s="127" t="s">
        <v>476</v>
      </c>
      <c r="F2" s="127" t="s">
        <v>192</v>
      </c>
    </row>
    <row r="3" spans="1:6" ht="58" x14ac:dyDescent="0.35">
      <c r="A3" s="129" t="s">
        <v>412</v>
      </c>
      <c r="B3" s="129" t="s">
        <v>477</v>
      </c>
      <c r="C3" s="129" t="s">
        <v>376</v>
      </c>
      <c r="D3" s="130">
        <v>44630</v>
      </c>
      <c r="E3" s="130">
        <v>45725</v>
      </c>
      <c r="F3" s="129" t="s">
        <v>37</v>
      </c>
    </row>
    <row r="4" spans="1:6" ht="43.5" x14ac:dyDescent="0.35">
      <c r="A4" s="129" t="s">
        <v>186</v>
      </c>
      <c r="B4" s="129" t="s">
        <v>478</v>
      </c>
      <c r="C4" s="129" t="s">
        <v>188</v>
      </c>
      <c r="D4" s="130">
        <v>44631</v>
      </c>
      <c r="E4" s="130">
        <v>45726</v>
      </c>
      <c r="F4" s="129" t="s">
        <v>382</v>
      </c>
    </row>
    <row r="5" spans="1:6" ht="43.5" x14ac:dyDescent="0.35">
      <c r="A5" s="129" t="s">
        <v>186</v>
      </c>
      <c r="B5" s="129" t="s">
        <v>479</v>
      </c>
      <c r="C5" s="129" t="s">
        <v>187</v>
      </c>
      <c r="D5" s="130">
        <v>44637</v>
      </c>
      <c r="E5" s="130">
        <v>45732</v>
      </c>
      <c r="F5" s="129" t="s">
        <v>383</v>
      </c>
    </row>
    <row r="6" spans="1:6" ht="58" x14ac:dyDescent="0.35">
      <c r="A6" s="129" t="s">
        <v>412</v>
      </c>
      <c r="B6" s="129" t="s">
        <v>480</v>
      </c>
      <c r="C6" s="129" t="s">
        <v>185</v>
      </c>
      <c r="D6" s="130">
        <v>44638</v>
      </c>
      <c r="E6" s="130">
        <v>45733</v>
      </c>
      <c r="F6" s="129" t="s">
        <v>43</v>
      </c>
    </row>
    <row r="7" spans="1:6" ht="43.5" x14ac:dyDescent="0.35">
      <c r="A7" s="129" t="s">
        <v>190</v>
      </c>
      <c r="B7" s="129" t="s">
        <v>481</v>
      </c>
      <c r="C7" s="129" t="s">
        <v>191</v>
      </c>
      <c r="D7" s="130">
        <v>44399</v>
      </c>
      <c r="E7" s="130">
        <v>45737</v>
      </c>
      <c r="F7" s="129" t="s">
        <v>40</v>
      </c>
    </row>
    <row r="8" spans="1:6" ht="58" x14ac:dyDescent="0.35">
      <c r="A8" s="129" t="s">
        <v>412</v>
      </c>
      <c r="B8" s="129" t="s">
        <v>482</v>
      </c>
      <c r="C8" s="129" t="s">
        <v>183</v>
      </c>
      <c r="D8" s="130">
        <v>44645</v>
      </c>
      <c r="E8" s="130">
        <v>45740</v>
      </c>
      <c r="F8" s="129" t="s">
        <v>37</v>
      </c>
    </row>
    <row r="9" spans="1:6" ht="29" x14ac:dyDescent="0.35">
      <c r="A9" s="129" t="s">
        <v>51</v>
      </c>
      <c r="B9" s="129" t="s">
        <v>483</v>
      </c>
      <c r="C9" s="129" t="s">
        <v>416</v>
      </c>
      <c r="D9" s="130">
        <v>44650</v>
      </c>
      <c r="E9" s="130">
        <v>45745</v>
      </c>
      <c r="F9" s="129" t="s">
        <v>37</v>
      </c>
    </row>
    <row r="10" spans="1:6" ht="58" x14ac:dyDescent="0.35">
      <c r="A10" s="129" t="s">
        <v>53</v>
      </c>
      <c r="B10" s="129" t="s">
        <v>484</v>
      </c>
      <c r="C10" s="129" t="s">
        <v>189</v>
      </c>
      <c r="D10" s="130">
        <v>44573</v>
      </c>
      <c r="E10" s="130">
        <v>45853</v>
      </c>
      <c r="F10" s="129" t="s">
        <v>37</v>
      </c>
    </row>
    <row r="11" spans="1:6" ht="29" x14ac:dyDescent="0.35">
      <c r="A11" s="129" t="s">
        <v>89</v>
      </c>
      <c r="B11" s="129" t="s">
        <v>485</v>
      </c>
      <c r="C11" s="129" t="s">
        <v>71</v>
      </c>
      <c r="D11" s="130">
        <v>44769</v>
      </c>
      <c r="E11" s="130">
        <v>45864</v>
      </c>
      <c r="F11" s="129" t="s">
        <v>37</v>
      </c>
    </row>
    <row r="12" spans="1:6" ht="58" x14ac:dyDescent="0.35">
      <c r="A12" s="129" t="s">
        <v>166</v>
      </c>
      <c r="B12" s="129" t="s">
        <v>486</v>
      </c>
      <c r="C12" s="129" t="s">
        <v>145</v>
      </c>
      <c r="D12" s="130">
        <v>44784</v>
      </c>
      <c r="E12" s="130">
        <v>45879</v>
      </c>
      <c r="F12" s="129" t="s">
        <v>37</v>
      </c>
    </row>
    <row r="13" spans="1:6" ht="58" x14ac:dyDescent="0.35">
      <c r="A13" s="129" t="s">
        <v>166</v>
      </c>
      <c r="B13" s="129" t="s">
        <v>487</v>
      </c>
      <c r="C13" s="129" t="s">
        <v>182</v>
      </c>
      <c r="D13" s="130">
        <v>44784</v>
      </c>
      <c r="E13" s="130">
        <v>45879</v>
      </c>
      <c r="F13" s="129" t="s">
        <v>37</v>
      </c>
    </row>
    <row r="14" spans="1:6" ht="58" x14ac:dyDescent="0.35">
      <c r="A14" s="129" t="s">
        <v>41</v>
      </c>
      <c r="B14" s="129" t="s">
        <v>488</v>
      </c>
      <c r="C14" s="129" t="s">
        <v>181</v>
      </c>
      <c r="D14" s="130">
        <v>44784</v>
      </c>
      <c r="E14" s="130">
        <v>45879</v>
      </c>
      <c r="F14" s="129" t="s">
        <v>43</v>
      </c>
    </row>
    <row r="15" spans="1:6" ht="29" x14ac:dyDescent="0.35">
      <c r="A15" s="129" t="s">
        <v>179</v>
      </c>
      <c r="B15" s="129" t="s">
        <v>489</v>
      </c>
      <c r="C15" s="129" t="s">
        <v>180</v>
      </c>
      <c r="D15" s="130">
        <v>44785</v>
      </c>
      <c r="E15" s="130">
        <v>45880</v>
      </c>
      <c r="F15" s="129" t="s">
        <v>37</v>
      </c>
    </row>
    <row r="16" spans="1:6" ht="58" x14ac:dyDescent="0.35">
      <c r="A16" s="129" t="s">
        <v>41</v>
      </c>
      <c r="B16" s="129" t="s">
        <v>488</v>
      </c>
      <c r="C16" s="129" t="s">
        <v>178</v>
      </c>
      <c r="D16" s="130">
        <v>44788</v>
      </c>
      <c r="E16" s="130">
        <v>45883</v>
      </c>
      <c r="F16" s="129" t="s">
        <v>37</v>
      </c>
    </row>
    <row r="17" spans="1:6" ht="58" x14ac:dyDescent="0.35">
      <c r="A17" s="129" t="s">
        <v>176</v>
      </c>
      <c r="B17" s="129" t="s">
        <v>479</v>
      </c>
      <c r="C17" s="129" t="s">
        <v>177</v>
      </c>
      <c r="D17" s="130">
        <v>44788</v>
      </c>
      <c r="E17" s="130">
        <v>45883</v>
      </c>
      <c r="F17" s="129" t="s">
        <v>40</v>
      </c>
    </row>
    <row r="18" spans="1:6" ht="43.5" x14ac:dyDescent="0.35">
      <c r="A18" s="129" t="s">
        <v>49</v>
      </c>
      <c r="B18" s="129" t="s">
        <v>479</v>
      </c>
      <c r="C18" s="129" t="s">
        <v>175</v>
      </c>
      <c r="D18" s="130">
        <v>44788</v>
      </c>
      <c r="E18" s="130">
        <v>45883</v>
      </c>
      <c r="F18" s="129" t="s">
        <v>37</v>
      </c>
    </row>
    <row r="19" spans="1:6" ht="43.5" x14ac:dyDescent="0.35">
      <c r="A19" s="129" t="s">
        <v>174</v>
      </c>
      <c r="B19" s="129" t="s">
        <v>490</v>
      </c>
      <c r="C19" s="129" t="s">
        <v>145</v>
      </c>
      <c r="D19" s="130">
        <v>44788</v>
      </c>
      <c r="E19" s="130">
        <v>45883</v>
      </c>
      <c r="F19" s="129" t="s">
        <v>37</v>
      </c>
    </row>
    <row r="20" spans="1:6" ht="58" x14ac:dyDescent="0.35">
      <c r="A20" s="129" t="s">
        <v>53</v>
      </c>
      <c r="B20" s="129" t="s">
        <v>491</v>
      </c>
      <c r="C20" s="129" t="s">
        <v>173</v>
      </c>
      <c r="D20" s="130">
        <v>44788</v>
      </c>
      <c r="E20" s="130">
        <v>45883</v>
      </c>
      <c r="F20" s="129" t="s">
        <v>37</v>
      </c>
    </row>
    <row r="21" spans="1:6" ht="58" x14ac:dyDescent="0.35">
      <c r="A21" s="129" t="s">
        <v>53</v>
      </c>
      <c r="B21" s="129" t="s">
        <v>492</v>
      </c>
      <c r="C21" s="129" t="s">
        <v>172</v>
      </c>
      <c r="D21" s="130">
        <v>44788</v>
      </c>
      <c r="E21" s="130">
        <v>45883</v>
      </c>
      <c r="F21" s="129" t="s">
        <v>82</v>
      </c>
    </row>
    <row r="22" spans="1:6" ht="58" x14ac:dyDescent="0.35">
      <c r="A22" s="129" t="s">
        <v>85</v>
      </c>
      <c r="B22" s="129" t="s">
        <v>493</v>
      </c>
      <c r="C22" s="129" t="s">
        <v>145</v>
      </c>
      <c r="D22" s="130">
        <v>44796</v>
      </c>
      <c r="E22" s="130">
        <v>45891</v>
      </c>
      <c r="F22" s="129" t="s">
        <v>37</v>
      </c>
    </row>
    <row r="23" spans="1:6" ht="43.5" x14ac:dyDescent="0.35">
      <c r="A23" s="129" t="s">
        <v>128</v>
      </c>
      <c r="B23" s="129" t="s">
        <v>479</v>
      </c>
      <c r="C23" s="129" t="s">
        <v>170</v>
      </c>
      <c r="D23" s="130">
        <v>44797</v>
      </c>
      <c r="E23" s="130">
        <v>45892</v>
      </c>
      <c r="F23" s="129" t="s">
        <v>43</v>
      </c>
    </row>
    <row r="24" spans="1:6" ht="58" x14ac:dyDescent="0.35">
      <c r="A24" s="129" t="s">
        <v>53</v>
      </c>
      <c r="B24" s="129" t="s">
        <v>494</v>
      </c>
      <c r="C24" s="129" t="s">
        <v>68</v>
      </c>
      <c r="D24" s="130">
        <v>44802</v>
      </c>
      <c r="E24" s="130">
        <v>45897</v>
      </c>
      <c r="F24" s="129" t="s">
        <v>37</v>
      </c>
    </row>
    <row r="25" spans="1:6" ht="43.5" x14ac:dyDescent="0.35">
      <c r="A25" s="129" t="s">
        <v>75</v>
      </c>
      <c r="B25" s="129" t="s">
        <v>479</v>
      </c>
      <c r="C25" s="129" t="s">
        <v>184</v>
      </c>
      <c r="D25" s="130">
        <v>44641</v>
      </c>
      <c r="E25" s="130">
        <v>45920</v>
      </c>
      <c r="F25" s="129" t="s">
        <v>381</v>
      </c>
    </row>
    <row r="26" spans="1:6" ht="58" x14ac:dyDescent="0.35">
      <c r="A26" s="129" t="s">
        <v>117</v>
      </c>
      <c r="B26" s="129" t="s">
        <v>479</v>
      </c>
      <c r="C26" s="129" t="s">
        <v>169</v>
      </c>
      <c r="D26" s="130">
        <v>44827</v>
      </c>
      <c r="E26" s="130">
        <v>45922</v>
      </c>
      <c r="F26" s="129" t="s">
        <v>381</v>
      </c>
    </row>
    <row r="27" spans="1:6" ht="43.5" x14ac:dyDescent="0.35">
      <c r="A27" s="129" t="s">
        <v>66</v>
      </c>
      <c r="B27" s="129" t="s">
        <v>495</v>
      </c>
      <c r="C27" s="129" t="s">
        <v>168</v>
      </c>
      <c r="D27" s="130">
        <v>44831</v>
      </c>
      <c r="E27" s="130">
        <v>45926</v>
      </c>
      <c r="F27" s="129" t="s">
        <v>37</v>
      </c>
    </row>
    <row r="28" spans="1:6" ht="58" x14ac:dyDescent="0.35">
      <c r="A28" s="129" t="s">
        <v>166</v>
      </c>
      <c r="B28" s="129" t="s">
        <v>487</v>
      </c>
      <c r="C28" s="129" t="s">
        <v>167</v>
      </c>
      <c r="D28" s="130">
        <v>44831</v>
      </c>
      <c r="E28" s="130">
        <v>45926</v>
      </c>
      <c r="F28" s="129" t="s">
        <v>82</v>
      </c>
    </row>
    <row r="29" spans="1:6" ht="58" x14ac:dyDescent="0.35">
      <c r="A29" s="129" t="s">
        <v>53</v>
      </c>
      <c r="B29" s="129" t="s">
        <v>483</v>
      </c>
      <c r="C29" s="129" t="s">
        <v>80</v>
      </c>
      <c r="D29" s="130">
        <v>44831</v>
      </c>
      <c r="E29" s="130">
        <v>45926</v>
      </c>
      <c r="F29" s="129" t="s">
        <v>37</v>
      </c>
    </row>
    <row r="30" spans="1:6" ht="43.5" x14ac:dyDescent="0.35">
      <c r="A30" s="129" t="s">
        <v>164</v>
      </c>
      <c r="B30" s="129" t="s">
        <v>496</v>
      </c>
      <c r="C30" s="129" t="s">
        <v>165</v>
      </c>
      <c r="D30" s="130">
        <v>44831</v>
      </c>
      <c r="E30" s="130">
        <v>45926</v>
      </c>
      <c r="F30" s="129" t="s">
        <v>40</v>
      </c>
    </row>
    <row r="31" spans="1:6" ht="58" x14ac:dyDescent="0.35">
      <c r="A31" s="129" t="s">
        <v>53</v>
      </c>
      <c r="B31" s="129" t="s">
        <v>497</v>
      </c>
      <c r="C31" s="129" t="s">
        <v>163</v>
      </c>
      <c r="D31" s="130">
        <v>44833</v>
      </c>
      <c r="E31" s="130">
        <v>45928</v>
      </c>
      <c r="F31" s="129" t="s">
        <v>37</v>
      </c>
    </row>
    <row r="32" spans="1:6" ht="58" x14ac:dyDescent="0.35">
      <c r="A32" s="129" t="s">
        <v>53</v>
      </c>
      <c r="B32" s="129" t="s">
        <v>498</v>
      </c>
      <c r="C32" s="129" t="s">
        <v>160</v>
      </c>
      <c r="D32" s="130">
        <v>44841</v>
      </c>
      <c r="E32" s="130">
        <v>45936</v>
      </c>
      <c r="F32" s="129" t="s">
        <v>37</v>
      </c>
    </row>
    <row r="33" spans="1:6" ht="29" x14ac:dyDescent="0.35">
      <c r="A33" s="129" t="s">
        <v>499</v>
      </c>
      <c r="B33" s="129" t="s">
        <v>500</v>
      </c>
      <c r="C33" s="129" t="s">
        <v>171</v>
      </c>
      <c r="D33" s="130">
        <v>44796</v>
      </c>
      <c r="E33" s="130">
        <v>45952</v>
      </c>
      <c r="F33" s="129" t="s">
        <v>37</v>
      </c>
    </row>
    <row r="34" spans="1:6" ht="29" x14ac:dyDescent="0.35">
      <c r="A34" s="129" t="s">
        <v>91</v>
      </c>
      <c r="B34" s="129" t="s">
        <v>479</v>
      </c>
      <c r="C34" s="129" t="s">
        <v>158</v>
      </c>
      <c r="D34" s="130">
        <v>44869</v>
      </c>
      <c r="E34" s="130">
        <v>45964</v>
      </c>
      <c r="F34" s="129" t="s">
        <v>37</v>
      </c>
    </row>
    <row r="35" spans="1:6" ht="43.5" x14ac:dyDescent="0.35">
      <c r="A35" s="129" t="s">
        <v>501</v>
      </c>
      <c r="B35" s="129" t="s">
        <v>502</v>
      </c>
      <c r="C35" s="129" t="s">
        <v>157</v>
      </c>
      <c r="D35" s="130">
        <v>44869</v>
      </c>
      <c r="E35" s="130">
        <v>45964</v>
      </c>
      <c r="F35" s="129" t="s">
        <v>382</v>
      </c>
    </row>
    <row r="36" spans="1:6" ht="58" x14ac:dyDescent="0.35">
      <c r="A36" s="129" t="s">
        <v>53</v>
      </c>
      <c r="B36" s="129" t="s">
        <v>485</v>
      </c>
      <c r="C36" s="129" t="s">
        <v>156</v>
      </c>
      <c r="D36" s="130">
        <v>44869</v>
      </c>
      <c r="E36" s="130">
        <v>45964</v>
      </c>
      <c r="F36" s="129" t="s">
        <v>43</v>
      </c>
    </row>
    <row r="37" spans="1:6" ht="58" x14ac:dyDescent="0.35">
      <c r="A37" s="129" t="s">
        <v>53</v>
      </c>
      <c r="B37" s="129" t="s">
        <v>503</v>
      </c>
      <c r="C37" s="129" t="s">
        <v>155</v>
      </c>
      <c r="D37" s="130">
        <v>44869</v>
      </c>
      <c r="E37" s="130">
        <v>45964</v>
      </c>
      <c r="F37" s="129" t="s">
        <v>37</v>
      </c>
    </row>
    <row r="38" spans="1:6" ht="29" x14ac:dyDescent="0.35">
      <c r="A38" s="129" t="s">
        <v>51</v>
      </c>
      <c r="B38" s="129" t="s">
        <v>486</v>
      </c>
      <c r="C38" s="129" t="s">
        <v>136</v>
      </c>
      <c r="D38" s="130">
        <v>44869</v>
      </c>
      <c r="E38" s="130">
        <v>45964</v>
      </c>
      <c r="F38" s="129" t="s">
        <v>37</v>
      </c>
    </row>
    <row r="39" spans="1:6" ht="43.5" x14ac:dyDescent="0.35">
      <c r="A39" s="129" t="s">
        <v>124</v>
      </c>
      <c r="B39" s="129" t="s">
        <v>498</v>
      </c>
      <c r="C39" s="129" t="s">
        <v>125</v>
      </c>
      <c r="D39" s="130">
        <v>44876</v>
      </c>
      <c r="E39" s="130">
        <v>45971</v>
      </c>
      <c r="F39" s="129" t="s">
        <v>384</v>
      </c>
    </row>
    <row r="40" spans="1:6" ht="43.5" x14ac:dyDescent="0.35">
      <c r="A40" s="129" t="s">
        <v>66</v>
      </c>
      <c r="B40" s="129" t="s">
        <v>495</v>
      </c>
      <c r="C40" s="129" t="s">
        <v>154</v>
      </c>
      <c r="D40" s="130">
        <v>44882</v>
      </c>
      <c r="E40" s="130">
        <v>45977</v>
      </c>
      <c r="F40" s="129" t="s">
        <v>37</v>
      </c>
    </row>
    <row r="41" spans="1:6" ht="29" x14ac:dyDescent="0.35">
      <c r="A41" s="129" t="s">
        <v>51</v>
      </c>
      <c r="B41" s="129" t="s">
        <v>497</v>
      </c>
      <c r="C41" s="129" t="s">
        <v>136</v>
      </c>
      <c r="D41" s="130">
        <v>44883</v>
      </c>
      <c r="E41" s="130">
        <v>45978</v>
      </c>
      <c r="F41" s="129" t="s">
        <v>37</v>
      </c>
    </row>
    <row r="42" spans="1:6" ht="72.5" x14ac:dyDescent="0.35">
      <c r="A42" s="129" t="s">
        <v>149</v>
      </c>
      <c r="B42" s="129" t="s">
        <v>504</v>
      </c>
      <c r="C42" s="129" t="s">
        <v>153</v>
      </c>
      <c r="D42" s="130">
        <v>44889</v>
      </c>
      <c r="E42" s="130">
        <v>45984</v>
      </c>
      <c r="F42" s="129" t="s">
        <v>37</v>
      </c>
    </row>
    <row r="43" spans="1:6" ht="58" x14ac:dyDescent="0.35">
      <c r="A43" s="129" t="s">
        <v>41</v>
      </c>
      <c r="B43" s="129" t="s">
        <v>505</v>
      </c>
      <c r="C43" s="129" t="s">
        <v>151</v>
      </c>
      <c r="D43" s="130">
        <v>44908</v>
      </c>
      <c r="E43" s="130">
        <v>46003</v>
      </c>
      <c r="F43" s="129" t="s">
        <v>37</v>
      </c>
    </row>
    <row r="44" spans="1:6" ht="72.5" x14ac:dyDescent="0.35">
      <c r="A44" s="129" t="s">
        <v>149</v>
      </c>
      <c r="B44" s="129" t="s">
        <v>506</v>
      </c>
      <c r="C44" s="129" t="s">
        <v>150</v>
      </c>
      <c r="D44" s="130">
        <v>44908</v>
      </c>
      <c r="E44" s="130">
        <v>46003</v>
      </c>
      <c r="F44" s="129" t="s">
        <v>37</v>
      </c>
    </row>
    <row r="45" spans="1:6" ht="58" x14ac:dyDescent="0.35">
      <c r="A45" s="129" t="s">
        <v>41</v>
      </c>
      <c r="B45" s="129" t="s">
        <v>505</v>
      </c>
      <c r="C45" s="129" t="s">
        <v>148</v>
      </c>
      <c r="D45" s="130">
        <v>44908</v>
      </c>
      <c r="E45" s="130">
        <v>46003</v>
      </c>
      <c r="F45" s="129" t="s">
        <v>37</v>
      </c>
    </row>
    <row r="46" spans="1:6" ht="58" x14ac:dyDescent="0.35">
      <c r="A46" s="129" t="s">
        <v>41</v>
      </c>
      <c r="B46" s="129" t="s">
        <v>505</v>
      </c>
      <c r="C46" s="129" t="s">
        <v>147</v>
      </c>
      <c r="D46" s="130">
        <v>44908</v>
      </c>
      <c r="E46" s="130">
        <v>46003</v>
      </c>
      <c r="F46" s="129" t="s">
        <v>37</v>
      </c>
    </row>
    <row r="47" spans="1:6" ht="43.5" x14ac:dyDescent="0.35">
      <c r="A47" s="129" t="s">
        <v>72</v>
      </c>
      <c r="B47" s="129" t="s">
        <v>507</v>
      </c>
      <c r="C47" s="129" t="s">
        <v>146</v>
      </c>
      <c r="D47" s="130">
        <v>44908</v>
      </c>
      <c r="E47" s="130">
        <v>46003</v>
      </c>
      <c r="F47" s="129" t="s">
        <v>37</v>
      </c>
    </row>
    <row r="48" spans="1:6" ht="58" x14ac:dyDescent="0.35">
      <c r="A48" s="129" t="s">
        <v>144</v>
      </c>
      <c r="B48" s="129" t="s">
        <v>508</v>
      </c>
      <c r="C48" s="129" t="s">
        <v>145</v>
      </c>
      <c r="D48" s="130">
        <v>44910</v>
      </c>
      <c r="E48" s="130">
        <v>46005</v>
      </c>
      <c r="F48" s="129" t="s">
        <v>37</v>
      </c>
    </row>
    <row r="49" spans="1:6" ht="43.5" x14ac:dyDescent="0.35">
      <c r="A49" s="129" t="s">
        <v>47</v>
      </c>
      <c r="B49" s="129" t="s">
        <v>509</v>
      </c>
      <c r="C49" s="129" t="s">
        <v>143</v>
      </c>
      <c r="D49" s="130">
        <v>44910</v>
      </c>
      <c r="E49" s="130">
        <v>46005</v>
      </c>
      <c r="F49" s="129" t="s">
        <v>382</v>
      </c>
    </row>
    <row r="50" spans="1:6" ht="58" x14ac:dyDescent="0.35">
      <c r="A50" s="129" t="s">
        <v>53</v>
      </c>
      <c r="B50" s="129" t="s">
        <v>510</v>
      </c>
      <c r="C50" s="129" t="s">
        <v>142</v>
      </c>
      <c r="D50" s="130">
        <v>44916</v>
      </c>
      <c r="E50" s="130">
        <v>46011</v>
      </c>
      <c r="F50" s="129" t="s">
        <v>382</v>
      </c>
    </row>
    <row r="51" spans="1:6" ht="58" x14ac:dyDescent="0.35">
      <c r="A51" s="129" t="s">
        <v>53</v>
      </c>
      <c r="B51" s="129" t="s">
        <v>485</v>
      </c>
      <c r="C51" s="129" t="s">
        <v>141</v>
      </c>
      <c r="D51" s="130">
        <v>44917</v>
      </c>
      <c r="E51" s="130">
        <v>46012</v>
      </c>
      <c r="F51" s="129" t="s">
        <v>43</v>
      </c>
    </row>
    <row r="52" spans="1:6" ht="58" x14ac:dyDescent="0.35">
      <c r="A52" s="129" t="s">
        <v>53</v>
      </c>
      <c r="B52" s="129" t="s">
        <v>511</v>
      </c>
      <c r="C52" s="129" t="s">
        <v>140</v>
      </c>
      <c r="D52" s="130">
        <v>44917</v>
      </c>
      <c r="E52" s="130">
        <v>46012</v>
      </c>
      <c r="F52" s="129" t="s">
        <v>37</v>
      </c>
    </row>
    <row r="53" spans="1:6" ht="58" x14ac:dyDescent="0.35">
      <c r="A53" s="129" t="s">
        <v>53</v>
      </c>
      <c r="B53" s="129" t="s">
        <v>490</v>
      </c>
      <c r="C53" s="129" t="s">
        <v>80</v>
      </c>
      <c r="D53" s="130">
        <v>44788</v>
      </c>
      <c r="E53" s="130">
        <v>46022</v>
      </c>
      <c r="F53" s="129" t="s">
        <v>37</v>
      </c>
    </row>
    <row r="54" spans="1:6" ht="43.5" x14ac:dyDescent="0.35">
      <c r="A54" s="129" t="s">
        <v>64</v>
      </c>
      <c r="B54" s="129" t="s">
        <v>486</v>
      </c>
      <c r="C54" s="129" t="s">
        <v>377</v>
      </c>
      <c r="D54" s="130">
        <v>44936</v>
      </c>
      <c r="E54" s="130">
        <v>46031</v>
      </c>
      <c r="F54" s="129" t="s">
        <v>37</v>
      </c>
    </row>
    <row r="55" spans="1:6" ht="43.5" x14ac:dyDescent="0.35">
      <c r="A55" s="129" t="s">
        <v>139</v>
      </c>
      <c r="B55" s="129" t="s">
        <v>479</v>
      </c>
      <c r="C55" s="129" t="s">
        <v>378</v>
      </c>
      <c r="D55" s="130">
        <v>44949</v>
      </c>
      <c r="E55" s="130">
        <v>46044</v>
      </c>
      <c r="F55" s="129" t="s">
        <v>382</v>
      </c>
    </row>
    <row r="56" spans="1:6" ht="43.5" x14ac:dyDescent="0.35">
      <c r="A56" s="129" t="s">
        <v>174</v>
      </c>
      <c r="B56" s="129" t="s">
        <v>512</v>
      </c>
      <c r="C56" s="129" t="s">
        <v>379</v>
      </c>
      <c r="D56" s="130">
        <v>44959</v>
      </c>
      <c r="E56" s="130">
        <v>46054</v>
      </c>
      <c r="F56" s="129" t="s">
        <v>37</v>
      </c>
    </row>
    <row r="57" spans="1:6" ht="43.5" x14ac:dyDescent="0.35">
      <c r="A57" s="129" t="s">
        <v>47</v>
      </c>
      <c r="B57" s="129" t="s">
        <v>503</v>
      </c>
      <c r="C57" s="129" t="s">
        <v>138</v>
      </c>
      <c r="D57" s="130">
        <v>44970</v>
      </c>
      <c r="E57" s="130">
        <v>46065</v>
      </c>
      <c r="F57" s="129" t="s">
        <v>43</v>
      </c>
    </row>
    <row r="58" spans="1:6" ht="29" x14ac:dyDescent="0.35">
      <c r="A58" s="129" t="s">
        <v>51</v>
      </c>
      <c r="B58" s="129" t="s">
        <v>513</v>
      </c>
      <c r="C58" s="129" t="s">
        <v>137</v>
      </c>
      <c r="D58" s="130">
        <v>44978</v>
      </c>
      <c r="E58" s="130">
        <v>46073</v>
      </c>
      <c r="F58" s="129" t="s">
        <v>37</v>
      </c>
    </row>
    <row r="59" spans="1:6" ht="29" x14ac:dyDescent="0.35">
      <c r="A59" s="129" t="s">
        <v>51</v>
      </c>
      <c r="B59" s="129" t="s">
        <v>511</v>
      </c>
      <c r="C59" s="129" t="s">
        <v>136</v>
      </c>
      <c r="D59" s="130">
        <v>44980</v>
      </c>
      <c r="E59" s="130">
        <v>46075</v>
      </c>
      <c r="F59" s="129" t="s">
        <v>37</v>
      </c>
    </row>
    <row r="60" spans="1:6" ht="58" x14ac:dyDescent="0.35">
      <c r="A60" s="129" t="s">
        <v>53</v>
      </c>
      <c r="B60" s="129" t="s">
        <v>497</v>
      </c>
      <c r="C60" s="129" t="s">
        <v>135</v>
      </c>
      <c r="D60" s="130">
        <v>44993</v>
      </c>
      <c r="E60" s="130">
        <v>46088</v>
      </c>
      <c r="F60" s="129" t="s">
        <v>37</v>
      </c>
    </row>
    <row r="61" spans="1:6" ht="29" x14ac:dyDescent="0.35">
      <c r="A61" s="129" t="s">
        <v>499</v>
      </c>
      <c r="B61" s="129" t="s">
        <v>514</v>
      </c>
      <c r="C61" s="129" t="s">
        <v>134</v>
      </c>
      <c r="D61" s="130">
        <v>45007</v>
      </c>
      <c r="E61" s="130">
        <v>46102</v>
      </c>
      <c r="F61" s="129" t="s">
        <v>37</v>
      </c>
    </row>
    <row r="62" spans="1:6" ht="29" x14ac:dyDescent="0.35">
      <c r="A62" s="129" t="s">
        <v>499</v>
      </c>
      <c r="B62" s="129" t="s">
        <v>485</v>
      </c>
      <c r="C62" s="129" t="s">
        <v>133</v>
      </c>
      <c r="D62" s="130">
        <v>45007</v>
      </c>
      <c r="E62" s="130">
        <v>46102</v>
      </c>
      <c r="F62" s="129" t="s">
        <v>37</v>
      </c>
    </row>
    <row r="63" spans="1:6" ht="58" x14ac:dyDescent="0.35">
      <c r="A63" s="129" t="s">
        <v>53</v>
      </c>
      <c r="B63" s="129" t="s">
        <v>511</v>
      </c>
      <c r="C63" s="129" t="s">
        <v>132</v>
      </c>
      <c r="D63" s="130">
        <v>45007</v>
      </c>
      <c r="E63" s="130">
        <v>46102</v>
      </c>
      <c r="F63" s="129" t="s">
        <v>37</v>
      </c>
    </row>
    <row r="64" spans="1:6" ht="43.5" x14ac:dyDescent="0.35">
      <c r="A64" s="129" t="s">
        <v>72</v>
      </c>
      <c r="B64" s="129" t="s">
        <v>483</v>
      </c>
      <c r="C64" s="129" t="s">
        <v>131</v>
      </c>
      <c r="D64" s="130">
        <v>45013</v>
      </c>
      <c r="E64" s="130">
        <v>46108</v>
      </c>
      <c r="F64" s="129" t="s">
        <v>382</v>
      </c>
    </row>
    <row r="65" spans="1:6" ht="58" x14ac:dyDescent="0.35">
      <c r="A65" s="129" t="s">
        <v>53</v>
      </c>
      <c r="B65" s="129" t="s">
        <v>513</v>
      </c>
      <c r="C65" s="129" t="s">
        <v>130</v>
      </c>
      <c r="D65" s="130">
        <v>45014</v>
      </c>
      <c r="E65" s="130">
        <v>46109</v>
      </c>
      <c r="F65" s="129" t="s">
        <v>37</v>
      </c>
    </row>
    <row r="66" spans="1:6" ht="43.5" x14ac:dyDescent="0.35">
      <c r="A66" s="129" t="s">
        <v>128</v>
      </c>
      <c r="B66" s="129" t="s">
        <v>479</v>
      </c>
      <c r="C66" s="129" t="s">
        <v>129</v>
      </c>
      <c r="D66" s="130">
        <v>45014</v>
      </c>
      <c r="E66" s="130">
        <v>46109</v>
      </c>
      <c r="F66" s="129" t="s">
        <v>43</v>
      </c>
    </row>
    <row r="67" spans="1:6" ht="58" x14ac:dyDescent="0.35">
      <c r="A67" s="129" t="s">
        <v>53</v>
      </c>
      <c r="B67" s="129" t="s">
        <v>515</v>
      </c>
      <c r="C67" s="129" t="s">
        <v>161</v>
      </c>
      <c r="D67" s="130">
        <v>44841</v>
      </c>
      <c r="E67" s="130">
        <v>46112</v>
      </c>
      <c r="F67" s="129" t="s">
        <v>37</v>
      </c>
    </row>
    <row r="68" spans="1:6" ht="43.5" x14ac:dyDescent="0.35">
      <c r="A68" s="129" t="s">
        <v>35</v>
      </c>
      <c r="B68" s="129" t="s">
        <v>516</v>
      </c>
      <c r="C68" s="129" t="s">
        <v>36</v>
      </c>
      <c r="D68" s="130">
        <v>45027</v>
      </c>
      <c r="E68" s="130">
        <v>46122</v>
      </c>
      <c r="F68" s="129" t="s">
        <v>37</v>
      </c>
    </row>
    <row r="69" spans="1:6" ht="29" x14ac:dyDescent="0.35">
      <c r="A69" s="129" t="s">
        <v>38</v>
      </c>
      <c r="B69" s="129" t="s">
        <v>479</v>
      </c>
      <c r="C69" s="129" t="s">
        <v>39</v>
      </c>
      <c r="D69" s="130">
        <v>45040</v>
      </c>
      <c r="E69" s="130">
        <v>46135</v>
      </c>
      <c r="F69" s="129" t="s">
        <v>40</v>
      </c>
    </row>
    <row r="70" spans="1:6" ht="58" x14ac:dyDescent="0.35">
      <c r="A70" s="129" t="s">
        <v>362</v>
      </c>
      <c r="B70" s="129" t="s">
        <v>479</v>
      </c>
      <c r="C70" s="129" t="s">
        <v>380</v>
      </c>
      <c r="D70" s="130">
        <v>44330</v>
      </c>
      <c r="E70" s="130">
        <v>46142</v>
      </c>
      <c r="F70" s="129" t="s">
        <v>385</v>
      </c>
    </row>
    <row r="71" spans="1:6" ht="58" x14ac:dyDescent="0.35">
      <c r="A71" s="129" t="s">
        <v>41</v>
      </c>
      <c r="B71" s="129" t="s">
        <v>488</v>
      </c>
      <c r="C71" s="129" t="s">
        <v>42</v>
      </c>
      <c r="D71" s="130">
        <v>45048</v>
      </c>
      <c r="E71" s="130">
        <v>46143</v>
      </c>
      <c r="F71" s="129" t="s">
        <v>43</v>
      </c>
    </row>
    <row r="72" spans="1:6" ht="43.5" x14ac:dyDescent="0.35">
      <c r="A72" s="129" t="s">
        <v>44</v>
      </c>
      <c r="B72" s="129" t="s">
        <v>511</v>
      </c>
      <c r="C72" s="129" t="s">
        <v>45</v>
      </c>
      <c r="D72" s="130">
        <v>45049</v>
      </c>
      <c r="E72" s="130">
        <v>46144</v>
      </c>
      <c r="F72" s="129" t="s">
        <v>37</v>
      </c>
    </row>
    <row r="73" spans="1:6" ht="58" x14ac:dyDescent="0.35">
      <c r="A73" s="129" t="s">
        <v>517</v>
      </c>
      <c r="B73" s="129" t="s">
        <v>518</v>
      </c>
      <c r="C73" s="129" t="s">
        <v>46</v>
      </c>
      <c r="D73" s="130">
        <v>45063</v>
      </c>
      <c r="E73" s="130">
        <v>46158</v>
      </c>
      <c r="F73" s="129" t="s">
        <v>40</v>
      </c>
    </row>
    <row r="74" spans="1:6" ht="58" x14ac:dyDescent="0.35">
      <c r="A74" s="129" t="s">
        <v>47</v>
      </c>
      <c r="B74" s="129" t="s">
        <v>519</v>
      </c>
      <c r="C74" s="129" t="s">
        <v>48</v>
      </c>
      <c r="D74" s="130">
        <v>45070</v>
      </c>
      <c r="E74" s="130">
        <v>46165</v>
      </c>
      <c r="F74" s="129" t="s">
        <v>37</v>
      </c>
    </row>
    <row r="75" spans="1:6" ht="43.5" x14ac:dyDescent="0.35">
      <c r="A75" s="129" t="s">
        <v>49</v>
      </c>
      <c r="B75" s="129" t="s">
        <v>479</v>
      </c>
      <c r="C75" s="129" t="s">
        <v>50</v>
      </c>
      <c r="D75" s="130">
        <v>45071</v>
      </c>
      <c r="E75" s="130">
        <v>46166</v>
      </c>
      <c r="F75" s="129" t="s">
        <v>37</v>
      </c>
    </row>
    <row r="76" spans="1:6" ht="58" x14ac:dyDescent="0.35">
      <c r="A76" s="129" t="s">
        <v>517</v>
      </c>
      <c r="B76" s="129" t="s">
        <v>520</v>
      </c>
      <c r="C76" s="129" t="s">
        <v>52</v>
      </c>
      <c r="D76" s="130">
        <v>45078</v>
      </c>
      <c r="E76" s="130">
        <v>46173</v>
      </c>
      <c r="F76" s="129" t="s">
        <v>37</v>
      </c>
    </row>
    <row r="77" spans="1:6" ht="58" x14ac:dyDescent="0.35">
      <c r="A77" s="129" t="s">
        <v>53</v>
      </c>
      <c r="B77" s="129" t="s">
        <v>506</v>
      </c>
      <c r="C77" s="129" t="s">
        <v>54</v>
      </c>
      <c r="D77" s="130">
        <v>45091</v>
      </c>
      <c r="E77" s="130">
        <v>46186</v>
      </c>
      <c r="F77" s="129" t="s">
        <v>37</v>
      </c>
    </row>
    <row r="78" spans="1:6" ht="43.5" x14ac:dyDescent="0.35">
      <c r="A78" s="129" t="s">
        <v>55</v>
      </c>
      <c r="B78" s="129" t="s">
        <v>521</v>
      </c>
      <c r="C78" s="129" t="s">
        <v>56</v>
      </c>
      <c r="D78" s="130">
        <v>45092</v>
      </c>
      <c r="E78" s="130">
        <v>46187</v>
      </c>
      <c r="F78" s="129" t="s">
        <v>37</v>
      </c>
    </row>
    <row r="79" spans="1:6" ht="29" x14ac:dyDescent="0.35">
      <c r="A79" s="129" t="s">
        <v>51</v>
      </c>
      <c r="B79" s="129" t="s">
        <v>483</v>
      </c>
      <c r="C79" s="129" t="s">
        <v>57</v>
      </c>
      <c r="D79" s="130">
        <v>45098</v>
      </c>
      <c r="E79" s="130">
        <v>46193</v>
      </c>
      <c r="F79" s="129" t="s">
        <v>37</v>
      </c>
    </row>
    <row r="80" spans="1:6" ht="29" x14ac:dyDescent="0.35">
      <c r="A80" s="129" t="s">
        <v>51</v>
      </c>
      <c r="B80" s="129" t="s">
        <v>494</v>
      </c>
      <c r="C80" s="129" t="s">
        <v>58</v>
      </c>
      <c r="D80" s="130">
        <v>45099</v>
      </c>
      <c r="E80" s="130">
        <v>46194</v>
      </c>
      <c r="F80" s="129" t="s">
        <v>37</v>
      </c>
    </row>
    <row r="81" spans="1:6" ht="58" x14ac:dyDescent="0.35">
      <c r="A81" s="129" t="s">
        <v>53</v>
      </c>
      <c r="B81" s="129" t="s">
        <v>497</v>
      </c>
      <c r="C81" s="129" t="s">
        <v>159</v>
      </c>
      <c r="D81" s="130">
        <v>44841</v>
      </c>
      <c r="E81" s="130">
        <v>46197</v>
      </c>
      <c r="F81" s="129" t="s">
        <v>37</v>
      </c>
    </row>
    <row r="82" spans="1:6" ht="58" x14ac:dyDescent="0.35">
      <c r="A82" s="129" t="s">
        <v>53</v>
      </c>
      <c r="B82" s="129" t="s">
        <v>486</v>
      </c>
      <c r="C82" s="129" t="s">
        <v>162</v>
      </c>
      <c r="D82" s="130">
        <v>44840</v>
      </c>
      <c r="E82" s="130">
        <v>46203</v>
      </c>
      <c r="F82" s="129" t="s">
        <v>37</v>
      </c>
    </row>
    <row r="83" spans="1:6" ht="58" x14ac:dyDescent="0.35">
      <c r="A83" s="129" t="s">
        <v>364</v>
      </c>
      <c r="B83" s="129" t="s">
        <v>488</v>
      </c>
      <c r="C83" s="129" t="s">
        <v>59</v>
      </c>
      <c r="D83" s="130">
        <v>45111</v>
      </c>
      <c r="E83" s="130">
        <v>46206</v>
      </c>
      <c r="F83" s="129" t="s">
        <v>37</v>
      </c>
    </row>
    <row r="84" spans="1:6" ht="29" x14ac:dyDescent="0.35">
      <c r="A84" s="129" t="s">
        <v>51</v>
      </c>
      <c r="B84" s="129" t="s">
        <v>485</v>
      </c>
      <c r="C84" s="129" t="s">
        <v>60</v>
      </c>
      <c r="D84" s="130">
        <v>45119</v>
      </c>
      <c r="E84" s="130">
        <v>46214</v>
      </c>
      <c r="F84" s="129" t="s">
        <v>37</v>
      </c>
    </row>
    <row r="85" spans="1:6" ht="43.5" x14ac:dyDescent="0.35">
      <c r="A85" s="129" t="s">
        <v>61</v>
      </c>
      <c r="B85" s="129" t="s">
        <v>511</v>
      </c>
      <c r="C85" s="129" t="s">
        <v>62</v>
      </c>
      <c r="D85" s="130">
        <v>45125</v>
      </c>
      <c r="E85" s="130">
        <v>46220</v>
      </c>
      <c r="F85" s="129" t="s">
        <v>43</v>
      </c>
    </row>
    <row r="86" spans="1:6" ht="58" x14ac:dyDescent="0.35">
      <c r="A86" s="129" t="s">
        <v>53</v>
      </c>
      <c r="B86" s="129" t="s">
        <v>522</v>
      </c>
      <c r="C86" s="129" t="s">
        <v>63</v>
      </c>
      <c r="D86" s="130">
        <v>45127</v>
      </c>
      <c r="E86" s="130">
        <v>46222</v>
      </c>
      <c r="F86" s="129" t="s">
        <v>40</v>
      </c>
    </row>
    <row r="87" spans="1:6" ht="43.5" x14ac:dyDescent="0.35">
      <c r="A87" s="129" t="s">
        <v>66</v>
      </c>
      <c r="B87" s="129" t="s">
        <v>523</v>
      </c>
      <c r="C87" s="129" t="s">
        <v>67</v>
      </c>
      <c r="D87" s="130">
        <v>45141</v>
      </c>
      <c r="E87" s="130">
        <v>46236</v>
      </c>
      <c r="F87" s="129" t="s">
        <v>37</v>
      </c>
    </row>
    <row r="88" spans="1:6" ht="43.5" x14ac:dyDescent="0.35">
      <c r="A88" s="129" t="s">
        <v>64</v>
      </c>
      <c r="B88" s="129" t="s">
        <v>486</v>
      </c>
      <c r="C88" s="129" t="s">
        <v>65</v>
      </c>
      <c r="D88" s="130">
        <v>45141</v>
      </c>
      <c r="E88" s="130">
        <v>46236</v>
      </c>
      <c r="F88" s="129" t="s">
        <v>37</v>
      </c>
    </row>
    <row r="89" spans="1:6" ht="58" x14ac:dyDescent="0.35">
      <c r="A89" s="129" t="s">
        <v>53</v>
      </c>
      <c r="B89" s="129" t="s">
        <v>505</v>
      </c>
      <c r="C89" s="129" t="s">
        <v>68</v>
      </c>
      <c r="D89" s="130">
        <v>45146</v>
      </c>
      <c r="E89" s="130">
        <v>46241</v>
      </c>
      <c r="F89" s="129" t="s">
        <v>37</v>
      </c>
    </row>
    <row r="90" spans="1:6" ht="43.5" x14ac:dyDescent="0.35">
      <c r="A90" s="129" t="s">
        <v>69</v>
      </c>
      <c r="B90" s="129" t="s">
        <v>485</v>
      </c>
      <c r="C90" s="129" t="s">
        <v>45</v>
      </c>
      <c r="D90" s="130">
        <v>45147</v>
      </c>
      <c r="E90" s="130">
        <v>46242</v>
      </c>
      <c r="F90" s="129" t="s">
        <v>37</v>
      </c>
    </row>
    <row r="91" spans="1:6" ht="29" x14ac:dyDescent="0.35">
      <c r="A91" s="129" t="s">
        <v>70</v>
      </c>
      <c r="B91" s="129" t="s">
        <v>486</v>
      </c>
      <c r="C91" s="129" t="s">
        <v>71</v>
      </c>
      <c r="D91" s="130">
        <v>45149</v>
      </c>
      <c r="E91" s="130">
        <v>46244</v>
      </c>
      <c r="F91" s="129" t="s">
        <v>37</v>
      </c>
    </row>
    <row r="92" spans="1:6" ht="29" x14ac:dyDescent="0.35">
      <c r="A92" s="129" t="s">
        <v>499</v>
      </c>
      <c r="B92" s="129" t="s">
        <v>524</v>
      </c>
      <c r="C92" s="129" t="s">
        <v>74</v>
      </c>
      <c r="D92" s="130">
        <v>45155</v>
      </c>
      <c r="E92" s="130">
        <v>46250</v>
      </c>
      <c r="F92" s="129" t="s">
        <v>43</v>
      </c>
    </row>
    <row r="93" spans="1:6" ht="43.5" x14ac:dyDescent="0.35">
      <c r="A93" s="129" t="s">
        <v>72</v>
      </c>
      <c r="B93" s="129" t="s">
        <v>525</v>
      </c>
      <c r="C93" s="129" t="s">
        <v>73</v>
      </c>
      <c r="D93" s="130">
        <v>45155</v>
      </c>
      <c r="E93" s="130">
        <v>46250</v>
      </c>
      <c r="F93" s="129" t="s">
        <v>37</v>
      </c>
    </row>
    <row r="94" spans="1:6" ht="43.5" x14ac:dyDescent="0.35">
      <c r="A94" s="129" t="s">
        <v>75</v>
      </c>
      <c r="B94" s="129" t="s">
        <v>526</v>
      </c>
      <c r="C94" s="129" t="s">
        <v>76</v>
      </c>
      <c r="D94" s="130">
        <v>45156</v>
      </c>
      <c r="E94" s="130">
        <v>46251</v>
      </c>
      <c r="F94" s="129" t="s">
        <v>43</v>
      </c>
    </row>
    <row r="95" spans="1:6" ht="29" x14ac:dyDescent="0.35">
      <c r="A95" s="129" t="s">
        <v>77</v>
      </c>
      <c r="B95" s="129" t="s">
        <v>490</v>
      </c>
      <c r="C95" s="129" t="s">
        <v>78</v>
      </c>
      <c r="D95" s="130">
        <v>45162</v>
      </c>
      <c r="E95" s="130">
        <v>46257</v>
      </c>
      <c r="F95" s="129" t="s">
        <v>382</v>
      </c>
    </row>
    <row r="96" spans="1:6" ht="43.5" x14ac:dyDescent="0.35">
      <c r="A96" s="129" t="s">
        <v>47</v>
      </c>
      <c r="B96" s="129" t="s">
        <v>503</v>
      </c>
      <c r="C96" s="129" t="s">
        <v>79</v>
      </c>
      <c r="D96" s="130">
        <v>45167</v>
      </c>
      <c r="E96" s="130">
        <v>46262</v>
      </c>
      <c r="F96" s="129" t="s">
        <v>43</v>
      </c>
    </row>
    <row r="97" spans="1:6" ht="58" x14ac:dyDescent="0.35">
      <c r="A97" s="129" t="s">
        <v>53</v>
      </c>
      <c r="B97" s="129" t="s">
        <v>498</v>
      </c>
      <c r="C97" s="129" t="s">
        <v>80</v>
      </c>
      <c r="D97" s="130">
        <v>45170</v>
      </c>
      <c r="E97" s="130">
        <v>46265</v>
      </c>
      <c r="F97" s="129" t="s">
        <v>37</v>
      </c>
    </row>
    <row r="98" spans="1:6" ht="58" x14ac:dyDescent="0.35">
      <c r="A98" s="129" t="s">
        <v>41</v>
      </c>
      <c r="B98" s="129" t="s">
        <v>494</v>
      </c>
      <c r="C98" s="129" t="s">
        <v>81</v>
      </c>
      <c r="D98" s="130">
        <v>45174</v>
      </c>
      <c r="E98" s="130">
        <v>46269</v>
      </c>
      <c r="F98" s="129" t="s">
        <v>43</v>
      </c>
    </row>
    <row r="99" spans="1:6" ht="58" x14ac:dyDescent="0.35">
      <c r="A99" s="129" t="s">
        <v>53</v>
      </c>
      <c r="B99" s="129" t="s">
        <v>485</v>
      </c>
      <c r="C99" s="129" t="s">
        <v>83</v>
      </c>
      <c r="D99" s="130">
        <v>45177</v>
      </c>
      <c r="E99" s="130">
        <v>46272</v>
      </c>
      <c r="F99" s="129" t="s">
        <v>37</v>
      </c>
    </row>
    <row r="100" spans="1:6" ht="58" x14ac:dyDescent="0.35">
      <c r="A100" s="129" t="s">
        <v>53</v>
      </c>
      <c r="B100" s="129" t="s">
        <v>497</v>
      </c>
      <c r="C100" s="129" t="s">
        <v>80</v>
      </c>
      <c r="D100" s="130">
        <v>45180</v>
      </c>
      <c r="E100" s="130">
        <v>46275</v>
      </c>
      <c r="F100" s="129" t="s">
        <v>37</v>
      </c>
    </row>
    <row r="101" spans="1:6" ht="58" x14ac:dyDescent="0.35">
      <c r="A101" s="129" t="s">
        <v>53</v>
      </c>
      <c r="B101" s="129" t="s">
        <v>527</v>
      </c>
      <c r="C101" s="129" t="s">
        <v>366</v>
      </c>
      <c r="D101" s="130">
        <v>45189</v>
      </c>
      <c r="E101" s="130">
        <v>46284</v>
      </c>
      <c r="F101" s="129" t="s">
        <v>37</v>
      </c>
    </row>
    <row r="102" spans="1:6" ht="58" x14ac:dyDescent="0.35">
      <c r="A102" s="129" t="s">
        <v>53</v>
      </c>
      <c r="B102" s="129" t="s">
        <v>497</v>
      </c>
      <c r="C102" s="129" t="s">
        <v>84</v>
      </c>
      <c r="D102" s="130">
        <v>45194</v>
      </c>
      <c r="E102" s="130">
        <v>46289</v>
      </c>
      <c r="F102" s="129" t="s">
        <v>37</v>
      </c>
    </row>
    <row r="103" spans="1:6" ht="58" x14ac:dyDescent="0.35">
      <c r="A103" s="129" t="s">
        <v>85</v>
      </c>
      <c r="B103" s="129" t="s">
        <v>493</v>
      </c>
      <c r="C103" s="129" t="s">
        <v>86</v>
      </c>
      <c r="D103" s="130">
        <v>45204</v>
      </c>
      <c r="E103" s="130">
        <v>46299</v>
      </c>
      <c r="F103" s="129" t="s">
        <v>37</v>
      </c>
    </row>
    <row r="104" spans="1:6" ht="58" x14ac:dyDescent="0.35">
      <c r="A104" s="129" t="s">
        <v>53</v>
      </c>
      <c r="B104" s="129" t="s">
        <v>508</v>
      </c>
      <c r="C104" s="129" t="s">
        <v>87</v>
      </c>
      <c r="D104" s="130">
        <v>45210</v>
      </c>
      <c r="E104" s="130">
        <v>46305</v>
      </c>
      <c r="F104" s="129" t="s">
        <v>43</v>
      </c>
    </row>
    <row r="105" spans="1:6" ht="43.5" x14ac:dyDescent="0.35">
      <c r="A105" s="129" t="s">
        <v>49</v>
      </c>
      <c r="B105" s="129" t="s">
        <v>479</v>
      </c>
      <c r="C105" s="129" t="s">
        <v>88</v>
      </c>
      <c r="D105" s="130">
        <v>45218</v>
      </c>
      <c r="E105" s="130">
        <v>46313</v>
      </c>
      <c r="F105" s="129" t="s">
        <v>37</v>
      </c>
    </row>
    <row r="106" spans="1:6" ht="29" x14ac:dyDescent="0.35">
      <c r="A106" s="129" t="s">
        <v>89</v>
      </c>
      <c r="B106" s="129" t="s">
        <v>485</v>
      </c>
      <c r="C106" s="129" t="s">
        <v>90</v>
      </c>
      <c r="D106" s="130">
        <v>45219</v>
      </c>
      <c r="E106" s="130">
        <v>46314</v>
      </c>
      <c r="F106" s="129" t="s">
        <v>43</v>
      </c>
    </row>
    <row r="107" spans="1:6" ht="58" x14ac:dyDescent="0.35">
      <c r="A107" s="129" t="s">
        <v>53</v>
      </c>
      <c r="B107" s="129" t="s">
        <v>483</v>
      </c>
      <c r="C107" s="129" t="s">
        <v>99</v>
      </c>
      <c r="D107" s="130">
        <v>45229</v>
      </c>
      <c r="E107" s="130">
        <v>46324</v>
      </c>
      <c r="F107" s="129" t="s">
        <v>37</v>
      </c>
    </row>
    <row r="108" spans="1:6" ht="58" x14ac:dyDescent="0.35">
      <c r="A108" s="129" t="s">
        <v>53</v>
      </c>
      <c r="B108" s="129" t="s">
        <v>483</v>
      </c>
      <c r="C108" s="129" t="s">
        <v>98</v>
      </c>
      <c r="D108" s="130">
        <v>45229</v>
      </c>
      <c r="E108" s="130">
        <v>46324</v>
      </c>
      <c r="F108" s="129" t="s">
        <v>43</v>
      </c>
    </row>
    <row r="109" spans="1:6" ht="58" x14ac:dyDescent="0.35">
      <c r="A109" s="129" t="s">
        <v>53</v>
      </c>
      <c r="B109" s="129" t="s">
        <v>508</v>
      </c>
      <c r="C109" s="129" t="s">
        <v>97</v>
      </c>
      <c r="D109" s="130">
        <v>45229</v>
      </c>
      <c r="E109" s="130">
        <v>46324</v>
      </c>
      <c r="F109" s="129" t="s">
        <v>37</v>
      </c>
    </row>
    <row r="110" spans="1:6" ht="58" x14ac:dyDescent="0.35">
      <c r="A110" s="129" t="s">
        <v>53</v>
      </c>
      <c r="B110" s="129" t="s">
        <v>498</v>
      </c>
      <c r="C110" s="129" t="s">
        <v>96</v>
      </c>
      <c r="D110" s="130">
        <v>45229</v>
      </c>
      <c r="E110" s="130">
        <v>46324</v>
      </c>
      <c r="F110" s="129" t="s">
        <v>37</v>
      </c>
    </row>
    <row r="111" spans="1:6" ht="29" x14ac:dyDescent="0.35">
      <c r="A111" s="129" t="s">
        <v>94</v>
      </c>
      <c r="B111" s="129" t="s">
        <v>479</v>
      </c>
      <c r="C111" s="129" t="s">
        <v>95</v>
      </c>
      <c r="D111" s="130">
        <v>45229</v>
      </c>
      <c r="E111" s="130">
        <v>46324</v>
      </c>
      <c r="F111" s="129" t="s">
        <v>37</v>
      </c>
    </row>
    <row r="112" spans="1:6" ht="58" x14ac:dyDescent="0.35">
      <c r="A112" s="129" t="s">
        <v>53</v>
      </c>
      <c r="B112" s="129" t="s">
        <v>485</v>
      </c>
      <c r="C112" s="129" t="s">
        <v>93</v>
      </c>
      <c r="D112" s="130">
        <v>45229</v>
      </c>
      <c r="E112" s="130">
        <v>46324</v>
      </c>
      <c r="F112" s="129" t="s">
        <v>37</v>
      </c>
    </row>
    <row r="113" spans="1:6" ht="29" x14ac:dyDescent="0.35">
      <c r="A113" s="129" t="s">
        <v>91</v>
      </c>
      <c r="B113" s="129" t="s">
        <v>479</v>
      </c>
      <c r="C113" s="129" t="s">
        <v>92</v>
      </c>
      <c r="D113" s="130">
        <v>45229</v>
      </c>
      <c r="E113" s="130">
        <v>46324</v>
      </c>
      <c r="F113" s="129" t="s">
        <v>37</v>
      </c>
    </row>
    <row r="114" spans="1:6" ht="58" x14ac:dyDescent="0.35">
      <c r="A114" s="129" t="s">
        <v>53</v>
      </c>
      <c r="B114" s="129" t="s">
        <v>502</v>
      </c>
      <c r="C114" s="129" t="s">
        <v>417</v>
      </c>
      <c r="D114" s="130">
        <v>45233</v>
      </c>
      <c r="E114" s="130">
        <v>46328</v>
      </c>
      <c r="F114" s="129" t="s">
        <v>37</v>
      </c>
    </row>
    <row r="115" spans="1:6" ht="58" x14ac:dyDescent="0.35">
      <c r="A115" s="129" t="s">
        <v>53</v>
      </c>
      <c r="B115" s="129" t="s">
        <v>508</v>
      </c>
      <c r="C115" s="129" t="s">
        <v>101</v>
      </c>
      <c r="D115" s="130">
        <v>45233</v>
      </c>
      <c r="E115" s="130">
        <v>46328</v>
      </c>
      <c r="F115" s="129" t="s">
        <v>43</v>
      </c>
    </row>
    <row r="116" spans="1:6" ht="43.5" x14ac:dyDescent="0.35">
      <c r="A116" s="129" t="s">
        <v>61</v>
      </c>
      <c r="B116" s="129" t="s">
        <v>489</v>
      </c>
      <c r="C116" s="129" t="s">
        <v>100</v>
      </c>
      <c r="D116" s="130">
        <v>45233</v>
      </c>
      <c r="E116" s="130">
        <v>46328</v>
      </c>
      <c r="F116" s="129" t="s">
        <v>43</v>
      </c>
    </row>
    <row r="117" spans="1:6" ht="58" x14ac:dyDescent="0.35">
      <c r="A117" s="129" t="s">
        <v>53</v>
      </c>
      <c r="B117" s="129" t="s">
        <v>508</v>
      </c>
      <c r="C117" s="129" t="s">
        <v>103</v>
      </c>
      <c r="D117" s="130">
        <v>45239</v>
      </c>
      <c r="E117" s="130">
        <v>46334</v>
      </c>
      <c r="F117" s="129" t="s">
        <v>37</v>
      </c>
    </row>
    <row r="118" spans="1:6" ht="58" x14ac:dyDescent="0.35">
      <c r="A118" s="129" t="s">
        <v>53</v>
      </c>
      <c r="B118" s="129" t="s">
        <v>498</v>
      </c>
      <c r="C118" s="129" t="s">
        <v>102</v>
      </c>
      <c r="D118" s="130">
        <v>45239</v>
      </c>
      <c r="E118" s="130">
        <v>46334</v>
      </c>
      <c r="F118" s="129" t="s">
        <v>37</v>
      </c>
    </row>
    <row r="119" spans="1:6" ht="58" x14ac:dyDescent="0.35">
      <c r="A119" s="129" t="s">
        <v>53</v>
      </c>
      <c r="B119" s="129" t="s">
        <v>483</v>
      </c>
      <c r="C119" s="129" t="s">
        <v>104</v>
      </c>
      <c r="D119" s="130">
        <v>45244</v>
      </c>
      <c r="E119" s="130">
        <v>46339</v>
      </c>
      <c r="F119" s="129" t="s">
        <v>37</v>
      </c>
    </row>
    <row r="120" spans="1:6" ht="58" x14ac:dyDescent="0.35">
      <c r="A120" s="129" t="s">
        <v>41</v>
      </c>
      <c r="B120" s="129" t="s">
        <v>494</v>
      </c>
      <c r="C120" s="129" t="s">
        <v>106</v>
      </c>
      <c r="D120" s="130">
        <v>45246</v>
      </c>
      <c r="E120" s="130">
        <v>46341</v>
      </c>
      <c r="F120" s="129" t="s">
        <v>37</v>
      </c>
    </row>
    <row r="121" spans="1:6" ht="58" x14ac:dyDescent="0.35">
      <c r="A121" s="129" t="s">
        <v>53</v>
      </c>
      <c r="B121" s="129" t="s">
        <v>528</v>
      </c>
      <c r="C121" s="129" t="s">
        <v>105</v>
      </c>
      <c r="D121" s="130">
        <v>45246</v>
      </c>
      <c r="E121" s="130">
        <v>46341</v>
      </c>
      <c r="F121" s="129" t="s">
        <v>37</v>
      </c>
    </row>
    <row r="122" spans="1:6" ht="58" x14ac:dyDescent="0.35">
      <c r="A122" s="129" t="s">
        <v>85</v>
      </c>
      <c r="B122" s="129" t="s">
        <v>485</v>
      </c>
      <c r="C122" s="129" t="s">
        <v>107</v>
      </c>
      <c r="D122" s="130">
        <v>45250</v>
      </c>
      <c r="E122" s="130">
        <v>46345</v>
      </c>
      <c r="F122" s="129" t="s">
        <v>43</v>
      </c>
    </row>
    <row r="123" spans="1:6" ht="43.5" x14ac:dyDescent="0.35">
      <c r="A123" s="129" t="s">
        <v>61</v>
      </c>
      <c r="B123" s="129" t="s">
        <v>511</v>
      </c>
      <c r="C123" s="129" t="s">
        <v>108</v>
      </c>
      <c r="D123" s="130">
        <v>45252</v>
      </c>
      <c r="E123" s="130">
        <v>46347</v>
      </c>
      <c r="F123" s="129" t="s">
        <v>37</v>
      </c>
    </row>
    <row r="124" spans="1:6" ht="29" x14ac:dyDescent="0.35">
      <c r="A124" s="129" t="s">
        <v>110</v>
      </c>
      <c r="B124" s="129" t="s">
        <v>498</v>
      </c>
      <c r="C124" s="129" t="s">
        <v>111</v>
      </c>
      <c r="D124" s="130">
        <v>45254</v>
      </c>
      <c r="E124" s="130">
        <v>46349</v>
      </c>
      <c r="F124" s="129" t="s">
        <v>37</v>
      </c>
    </row>
    <row r="125" spans="1:6" ht="58" x14ac:dyDescent="0.35">
      <c r="A125" s="129" t="s">
        <v>41</v>
      </c>
      <c r="B125" s="129" t="s">
        <v>494</v>
      </c>
      <c r="C125" s="129" t="s">
        <v>109</v>
      </c>
      <c r="D125" s="130">
        <v>45254</v>
      </c>
      <c r="E125" s="130">
        <v>46349</v>
      </c>
      <c r="F125" s="129" t="s">
        <v>37</v>
      </c>
    </row>
    <row r="126" spans="1:6" ht="58" x14ac:dyDescent="0.35">
      <c r="A126" s="129" t="s">
        <v>53</v>
      </c>
      <c r="B126" s="129" t="s">
        <v>494</v>
      </c>
      <c r="C126" s="129" t="s">
        <v>112</v>
      </c>
      <c r="D126" s="130">
        <v>45258</v>
      </c>
      <c r="E126" s="130">
        <v>46353</v>
      </c>
      <c r="F126" s="129" t="s">
        <v>43</v>
      </c>
    </row>
    <row r="127" spans="1:6" ht="58" x14ac:dyDescent="0.35">
      <c r="A127" s="129" t="s">
        <v>53</v>
      </c>
      <c r="B127" s="129" t="s">
        <v>483</v>
      </c>
      <c r="C127" s="129" t="s">
        <v>114</v>
      </c>
      <c r="D127" s="130">
        <v>45261</v>
      </c>
      <c r="E127" s="130">
        <v>46356</v>
      </c>
      <c r="F127" s="129" t="s">
        <v>43</v>
      </c>
    </row>
    <row r="128" spans="1:6" ht="58" x14ac:dyDescent="0.35">
      <c r="A128" s="129" t="s">
        <v>53</v>
      </c>
      <c r="B128" s="129" t="s">
        <v>485</v>
      </c>
      <c r="C128" s="129" t="s">
        <v>113</v>
      </c>
      <c r="D128" s="130">
        <v>45261</v>
      </c>
      <c r="E128" s="130">
        <v>46356</v>
      </c>
      <c r="F128" s="129" t="s">
        <v>43</v>
      </c>
    </row>
    <row r="129" spans="1:6" ht="43.5" x14ac:dyDescent="0.35">
      <c r="A129" s="129" t="s">
        <v>115</v>
      </c>
      <c r="B129" s="129" t="s">
        <v>483</v>
      </c>
      <c r="C129" s="129" t="s">
        <v>111</v>
      </c>
      <c r="D129" s="130">
        <v>45264</v>
      </c>
      <c r="E129" s="130">
        <v>46359</v>
      </c>
      <c r="F129" s="129" t="s">
        <v>37</v>
      </c>
    </row>
    <row r="130" spans="1:6" ht="43.5" x14ac:dyDescent="0.35">
      <c r="A130" s="129" t="s">
        <v>75</v>
      </c>
      <c r="B130" s="129" t="s">
        <v>508</v>
      </c>
      <c r="C130" s="129" t="s">
        <v>116</v>
      </c>
      <c r="D130" s="130">
        <v>45267</v>
      </c>
      <c r="E130" s="130">
        <v>46362</v>
      </c>
      <c r="F130" s="129" t="s">
        <v>43</v>
      </c>
    </row>
    <row r="131" spans="1:6" ht="43.5" x14ac:dyDescent="0.35">
      <c r="A131" s="129" t="s">
        <v>75</v>
      </c>
      <c r="B131" s="129" t="s">
        <v>486</v>
      </c>
      <c r="C131" s="129" t="s">
        <v>119</v>
      </c>
      <c r="D131" s="130">
        <v>45272</v>
      </c>
      <c r="E131" s="130">
        <v>46367</v>
      </c>
      <c r="F131" s="129" t="s">
        <v>43</v>
      </c>
    </row>
    <row r="132" spans="1:6" ht="58" x14ac:dyDescent="0.35">
      <c r="A132" s="129" t="s">
        <v>117</v>
      </c>
      <c r="B132" s="129" t="s">
        <v>503</v>
      </c>
      <c r="C132" s="129" t="s">
        <v>118</v>
      </c>
      <c r="D132" s="130">
        <v>45272</v>
      </c>
      <c r="E132" s="130">
        <v>46367</v>
      </c>
      <c r="F132" s="129" t="s">
        <v>381</v>
      </c>
    </row>
    <row r="133" spans="1:6" ht="58" x14ac:dyDescent="0.35">
      <c r="A133" s="129" t="s">
        <v>41</v>
      </c>
      <c r="B133" s="129" t="s">
        <v>494</v>
      </c>
      <c r="C133" s="129" t="s">
        <v>120</v>
      </c>
      <c r="D133" s="130">
        <v>45273</v>
      </c>
      <c r="E133" s="130">
        <v>46368</v>
      </c>
      <c r="F133" s="129" t="s">
        <v>37</v>
      </c>
    </row>
    <row r="134" spans="1:6" ht="43.5" x14ac:dyDescent="0.35">
      <c r="A134" s="129" t="s">
        <v>72</v>
      </c>
      <c r="B134" s="129" t="s">
        <v>529</v>
      </c>
      <c r="C134" s="129" t="s">
        <v>122</v>
      </c>
      <c r="D134" s="130">
        <v>45279</v>
      </c>
      <c r="E134" s="130">
        <v>46374</v>
      </c>
      <c r="F134" s="129" t="s">
        <v>37</v>
      </c>
    </row>
    <row r="135" spans="1:6" ht="58" x14ac:dyDescent="0.35">
      <c r="A135" s="129" t="s">
        <v>64</v>
      </c>
      <c r="B135" s="129" t="s">
        <v>530</v>
      </c>
      <c r="C135" s="129" t="s">
        <v>121</v>
      </c>
      <c r="D135" s="130">
        <v>45279</v>
      </c>
      <c r="E135" s="130">
        <v>46374</v>
      </c>
      <c r="F135" s="129" t="s">
        <v>37</v>
      </c>
    </row>
    <row r="136" spans="1:6" ht="58" x14ac:dyDescent="0.35">
      <c r="A136" s="129" t="s">
        <v>53</v>
      </c>
      <c r="B136" s="129" t="s">
        <v>498</v>
      </c>
      <c r="C136" s="129" t="s">
        <v>123</v>
      </c>
      <c r="D136" s="130">
        <v>45280</v>
      </c>
      <c r="E136" s="130">
        <v>46375</v>
      </c>
      <c r="F136" s="129" t="s">
        <v>37</v>
      </c>
    </row>
    <row r="137" spans="1:6" ht="58" x14ac:dyDescent="0.35">
      <c r="A137" s="129" t="s">
        <v>53</v>
      </c>
      <c r="B137" s="129" t="s">
        <v>487</v>
      </c>
      <c r="C137" s="129" t="s">
        <v>127</v>
      </c>
      <c r="D137" s="130">
        <v>45281</v>
      </c>
      <c r="E137" s="130">
        <v>46376</v>
      </c>
      <c r="F137" s="129" t="s">
        <v>37</v>
      </c>
    </row>
    <row r="138" spans="1:6" ht="43.5" x14ac:dyDescent="0.35">
      <c r="A138" s="129" t="s">
        <v>75</v>
      </c>
      <c r="B138" s="129" t="s">
        <v>514</v>
      </c>
      <c r="C138" s="129" t="s">
        <v>126</v>
      </c>
      <c r="D138" s="130">
        <v>45281</v>
      </c>
      <c r="E138" s="130">
        <v>46376</v>
      </c>
      <c r="F138" s="129" t="s">
        <v>43</v>
      </c>
    </row>
    <row r="139" spans="1:6" ht="43.5" x14ac:dyDescent="0.35">
      <c r="A139" s="129" t="s">
        <v>124</v>
      </c>
      <c r="B139" s="129" t="s">
        <v>498</v>
      </c>
      <c r="C139" s="129" t="s">
        <v>125</v>
      </c>
      <c r="D139" s="130">
        <v>45281</v>
      </c>
      <c r="E139" s="130">
        <v>46376</v>
      </c>
      <c r="F139" s="129" t="s">
        <v>384</v>
      </c>
    </row>
    <row r="140" spans="1:6" ht="72.5" x14ac:dyDescent="0.35">
      <c r="A140" s="129" t="s">
        <v>149</v>
      </c>
      <c r="B140" s="129" t="s">
        <v>531</v>
      </c>
      <c r="C140" s="129" t="s">
        <v>367</v>
      </c>
      <c r="D140" s="130">
        <v>45300</v>
      </c>
      <c r="E140" s="130">
        <v>46395</v>
      </c>
      <c r="F140" s="129" t="s">
        <v>37</v>
      </c>
    </row>
    <row r="141" spans="1:6" ht="43.5" x14ac:dyDescent="0.35">
      <c r="A141" s="129" t="s">
        <v>363</v>
      </c>
      <c r="B141" s="129" t="s">
        <v>483</v>
      </c>
      <c r="C141" s="129" t="s">
        <v>152</v>
      </c>
      <c r="D141" s="130">
        <v>45317</v>
      </c>
      <c r="E141" s="130">
        <v>46412</v>
      </c>
      <c r="F141" s="129" t="s">
        <v>37</v>
      </c>
    </row>
    <row r="142" spans="1:6" ht="43.5" x14ac:dyDescent="0.35">
      <c r="A142" s="129" t="s">
        <v>61</v>
      </c>
      <c r="B142" s="129" t="s">
        <v>489</v>
      </c>
      <c r="C142" s="129" t="s">
        <v>368</v>
      </c>
      <c r="D142" s="130">
        <v>45317</v>
      </c>
      <c r="E142" s="130">
        <v>46412</v>
      </c>
      <c r="F142" s="129" t="s">
        <v>37</v>
      </c>
    </row>
    <row r="143" spans="1:6" ht="43.5" x14ac:dyDescent="0.35">
      <c r="A143" s="129" t="s">
        <v>75</v>
      </c>
      <c r="B143" s="129" t="s">
        <v>528</v>
      </c>
      <c r="C143" s="129" t="s">
        <v>369</v>
      </c>
      <c r="D143" s="130">
        <v>45322</v>
      </c>
      <c r="E143" s="130">
        <v>46417</v>
      </c>
      <c r="F143" s="129" t="s">
        <v>43</v>
      </c>
    </row>
    <row r="144" spans="1:6" ht="43.5" x14ac:dyDescent="0.35">
      <c r="A144" s="129" t="s">
        <v>365</v>
      </c>
      <c r="B144" s="129" t="s">
        <v>485</v>
      </c>
      <c r="C144" s="129" t="s">
        <v>90</v>
      </c>
      <c r="D144" s="130">
        <v>45324</v>
      </c>
      <c r="E144" s="130">
        <v>46419</v>
      </c>
      <c r="F144" s="129" t="s">
        <v>43</v>
      </c>
    </row>
    <row r="145" spans="1:6" ht="58" x14ac:dyDescent="0.35">
      <c r="A145" s="129" t="s">
        <v>517</v>
      </c>
      <c r="B145" s="129" t="s">
        <v>479</v>
      </c>
      <c r="C145" s="129" t="s">
        <v>370</v>
      </c>
      <c r="D145" s="130">
        <v>45328</v>
      </c>
      <c r="E145" s="130">
        <v>46423</v>
      </c>
      <c r="F145" s="129" t="s">
        <v>381</v>
      </c>
    </row>
    <row r="146" spans="1:6" ht="58" x14ac:dyDescent="0.35">
      <c r="A146" s="129" t="s">
        <v>53</v>
      </c>
      <c r="B146" s="129" t="s">
        <v>494</v>
      </c>
      <c r="C146" s="129" t="s">
        <v>371</v>
      </c>
      <c r="D146" s="130">
        <v>45330</v>
      </c>
      <c r="E146" s="130">
        <v>46425</v>
      </c>
      <c r="F146" s="129" t="s">
        <v>37</v>
      </c>
    </row>
    <row r="147" spans="1:6" ht="58" x14ac:dyDescent="0.35">
      <c r="A147" s="129" t="s">
        <v>517</v>
      </c>
      <c r="B147" s="129" t="s">
        <v>507</v>
      </c>
      <c r="C147" s="129" t="s">
        <v>372</v>
      </c>
      <c r="D147" s="130">
        <v>45336</v>
      </c>
      <c r="E147" s="130">
        <v>46431</v>
      </c>
      <c r="F147" s="129" t="s">
        <v>37</v>
      </c>
    </row>
    <row r="148" spans="1:6" ht="43.5" x14ac:dyDescent="0.35">
      <c r="A148" s="129" t="s">
        <v>55</v>
      </c>
      <c r="B148" s="129" t="s">
        <v>532</v>
      </c>
      <c r="C148" s="129" t="s">
        <v>374</v>
      </c>
      <c r="D148" s="130">
        <v>45345</v>
      </c>
      <c r="E148" s="130">
        <v>46440</v>
      </c>
      <c r="F148" s="129" t="s">
        <v>43</v>
      </c>
    </row>
    <row r="149" spans="1:6" ht="43.5" x14ac:dyDescent="0.35">
      <c r="A149" s="129" t="s">
        <v>61</v>
      </c>
      <c r="B149" s="129" t="s">
        <v>511</v>
      </c>
      <c r="C149" s="129" t="s">
        <v>373</v>
      </c>
      <c r="D149" s="130">
        <v>45345</v>
      </c>
      <c r="E149" s="130">
        <v>46440</v>
      </c>
      <c r="F149" s="129" t="s">
        <v>382</v>
      </c>
    </row>
    <row r="150" spans="1:6" ht="58" x14ac:dyDescent="0.35">
      <c r="A150" s="129" t="s">
        <v>53</v>
      </c>
      <c r="B150" s="129" t="s">
        <v>488</v>
      </c>
      <c r="C150" s="129" t="s">
        <v>375</v>
      </c>
      <c r="D150" s="130">
        <v>45352</v>
      </c>
      <c r="E150" s="130">
        <v>46446</v>
      </c>
      <c r="F150" s="129" t="s">
        <v>37</v>
      </c>
    </row>
    <row r="151" spans="1:6" ht="58" x14ac:dyDescent="0.35">
      <c r="A151" s="129" t="s">
        <v>53</v>
      </c>
      <c r="B151" s="129" t="s">
        <v>483</v>
      </c>
      <c r="C151" s="129" t="s">
        <v>401</v>
      </c>
      <c r="D151" s="130">
        <v>45356</v>
      </c>
      <c r="E151" s="130">
        <v>46450</v>
      </c>
      <c r="F151" s="129" t="s">
        <v>37</v>
      </c>
    </row>
    <row r="152" spans="1:6" ht="43.5" x14ac:dyDescent="0.35">
      <c r="A152" s="129" t="s">
        <v>398</v>
      </c>
      <c r="B152" s="129" t="s">
        <v>505</v>
      </c>
      <c r="C152" s="129" t="s">
        <v>400</v>
      </c>
      <c r="D152" s="130">
        <v>45356</v>
      </c>
      <c r="E152" s="130">
        <v>46450</v>
      </c>
      <c r="F152" s="129" t="s">
        <v>43</v>
      </c>
    </row>
    <row r="153" spans="1:6" ht="43.5" x14ac:dyDescent="0.35">
      <c r="A153" s="129" t="s">
        <v>398</v>
      </c>
      <c r="B153" s="129" t="s">
        <v>483</v>
      </c>
      <c r="C153" s="129" t="s">
        <v>152</v>
      </c>
      <c r="D153" s="130">
        <v>45358</v>
      </c>
      <c r="E153" s="130">
        <v>46452</v>
      </c>
      <c r="F153" s="129" t="s">
        <v>37</v>
      </c>
    </row>
    <row r="154" spans="1:6" ht="43.5" x14ac:dyDescent="0.35">
      <c r="A154" s="129" t="s">
        <v>399</v>
      </c>
      <c r="B154" s="129" t="s">
        <v>479</v>
      </c>
      <c r="C154" s="129" t="s">
        <v>402</v>
      </c>
      <c r="D154" s="130">
        <v>45362</v>
      </c>
      <c r="E154" s="130">
        <v>46456</v>
      </c>
      <c r="F154" s="129" t="s">
        <v>43</v>
      </c>
    </row>
    <row r="155" spans="1:6" ht="43.5" x14ac:dyDescent="0.35">
      <c r="A155" s="129" t="s">
        <v>398</v>
      </c>
      <c r="B155" s="129" t="s">
        <v>483</v>
      </c>
      <c r="C155" s="129" t="s">
        <v>403</v>
      </c>
      <c r="D155" s="130">
        <v>45366</v>
      </c>
      <c r="E155" s="130">
        <v>46460</v>
      </c>
      <c r="F155" s="129" t="s">
        <v>43</v>
      </c>
    </row>
    <row r="156" spans="1:6" ht="58" x14ac:dyDescent="0.35">
      <c r="A156" s="129" t="s">
        <v>53</v>
      </c>
      <c r="B156" s="129" t="s">
        <v>483</v>
      </c>
      <c r="C156" s="129" t="s">
        <v>407</v>
      </c>
      <c r="D156" s="130">
        <v>45370</v>
      </c>
      <c r="E156" s="130">
        <v>46464</v>
      </c>
      <c r="F156" s="129" t="s">
        <v>37</v>
      </c>
    </row>
    <row r="157" spans="1:6" ht="29" x14ac:dyDescent="0.35">
      <c r="A157" s="129" t="s">
        <v>499</v>
      </c>
      <c r="B157" s="129" t="s">
        <v>498</v>
      </c>
      <c r="C157" s="129" t="s">
        <v>406</v>
      </c>
      <c r="D157" s="130">
        <v>45370</v>
      </c>
      <c r="E157" s="130">
        <v>46464</v>
      </c>
      <c r="F157" s="129" t="s">
        <v>37</v>
      </c>
    </row>
    <row r="158" spans="1:6" ht="29" x14ac:dyDescent="0.35">
      <c r="A158" s="129" t="s">
        <v>499</v>
      </c>
      <c r="B158" s="129" t="s">
        <v>498</v>
      </c>
      <c r="C158" s="129" t="s">
        <v>405</v>
      </c>
      <c r="D158" s="130">
        <v>45370</v>
      </c>
      <c r="E158" s="130">
        <v>46464</v>
      </c>
      <c r="F158" s="129" t="s">
        <v>37</v>
      </c>
    </row>
    <row r="159" spans="1:6" ht="43.5" x14ac:dyDescent="0.35">
      <c r="A159" s="129" t="s">
        <v>64</v>
      </c>
      <c r="B159" s="129" t="s">
        <v>494</v>
      </c>
      <c r="C159" s="129" t="s">
        <v>404</v>
      </c>
      <c r="D159" s="130">
        <v>45370</v>
      </c>
      <c r="E159" s="130">
        <v>46464</v>
      </c>
      <c r="F159" s="129" t="s">
        <v>37</v>
      </c>
    </row>
    <row r="160" spans="1:6" ht="58" x14ac:dyDescent="0.35">
      <c r="A160" s="129" t="s">
        <v>85</v>
      </c>
      <c r="B160" s="129" t="s">
        <v>493</v>
      </c>
      <c r="C160" s="129" t="s">
        <v>409</v>
      </c>
      <c r="D160" s="130">
        <v>45372</v>
      </c>
      <c r="E160" s="130">
        <v>46466</v>
      </c>
      <c r="F160" s="129" t="s">
        <v>37</v>
      </c>
    </row>
    <row r="161" spans="1:6" ht="43.5" x14ac:dyDescent="0.35">
      <c r="A161" s="129" t="s">
        <v>47</v>
      </c>
      <c r="B161" s="129" t="s">
        <v>494</v>
      </c>
      <c r="C161" s="129" t="s">
        <v>408</v>
      </c>
      <c r="D161" s="130">
        <v>45372</v>
      </c>
      <c r="E161" s="130">
        <v>46466</v>
      </c>
      <c r="F161" s="129" t="s">
        <v>386</v>
      </c>
    </row>
    <row r="162" spans="1:6" ht="58" x14ac:dyDescent="0.35">
      <c r="A162" s="129" t="s">
        <v>85</v>
      </c>
      <c r="B162" s="129" t="s">
        <v>491</v>
      </c>
      <c r="C162" s="129" t="s">
        <v>410</v>
      </c>
      <c r="D162" s="130">
        <v>45373</v>
      </c>
      <c r="E162" s="130">
        <v>46467</v>
      </c>
      <c r="F162" s="129" t="s">
        <v>37</v>
      </c>
    </row>
    <row r="163" spans="1:6" ht="43.5" x14ac:dyDescent="0.35">
      <c r="A163" s="129" t="s">
        <v>61</v>
      </c>
      <c r="B163" s="129" t="s">
        <v>514</v>
      </c>
      <c r="C163" s="129" t="s">
        <v>411</v>
      </c>
      <c r="D163" s="130">
        <v>45378</v>
      </c>
      <c r="E163" s="130">
        <v>46472</v>
      </c>
      <c r="F163" s="129" t="s">
        <v>37</v>
      </c>
    </row>
    <row r="164" spans="1:6" ht="58" x14ac:dyDescent="0.35">
      <c r="A164" s="129" t="s">
        <v>53</v>
      </c>
      <c r="B164" s="129" t="s">
        <v>514</v>
      </c>
      <c r="C164" s="129" t="s">
        <v>418</v>
      </c>
      <c r="D164" s="130">
        <v>45384</v>
      </c>
      <c r="E164" s="130">
        <v>46478</v>
      </c>
      <c r="F164" s="129" t="s">
        <v>43</v>
      </c>
    </row>
    <row r="165" spans="1:6" ht="58" x14ac:dyDescent="0.35">
      <c r="A165" s="129" t="s">
        <v>53</v>
      </c>
      <c r="B165" s="129" t="s">
        <v>508</v>
      </c>
      <c r="C165" s="129" t="s">
        <v>419</v>
      </c>
      <c r="D165" s="130">
        <v>45385</v>
      </c>
      <c r="E165" s="130">
        <v>46479</v>
      </c>
      <c r="F165" s="129" t="s">
        <v>37</v>
      </c>
    </row>
    <row r="166" spans="1:6" ht="43.5" x14ac:dyDescent="0.35">
      <c r="A166" s="129" t="s">
        <v>174</v>
      </c>
      <c r="B166" s="129" t="s">
        <v>512</v>
      </c>
      <c r="C166" s="129" t="s">
        <v>420</v>
      </c>
      <c r="D166" s="130">
        <v>45387</v>
      </c>
      <c r="E166" s="130">
        <v>46479</v>
      </c>
      <c r="F166" s="129" t="s">
        <v>43</v>
      </c>
    </row>
    <row r="167" spans="1:6" ht="58" x14ac:dyDescent="0.35">
      <c r="A167" s="129" t="s">
        <v>166</v>
      </c>
      <c r="B167" s="129" t="s">
        <v>486</v>
      </c>
      <c r="C167" s="129" t="s">
        <v>421</v>
      </c>
      <c r="D167" s="130">
        <v>45408</v>
      </c>
      <c r="E167" s="130">
        <v>46502</v>
      </c>
      <c r="F167" s="129" t="s">
        <v>37</v>
      </c>
    </row>
    <row r="168" spans="1:6" ht="58" x14ac:dyDescent="0.35">
      <c r="A168" s="129" t="s">
        <v>166</v>
      </c>
      <c r="B168" s="129" t="s">
        <v>497</v>
      </c>
      <c r="C168" s="129" t="s">
        <v>422</v>
      </c>
      <c r="D168" s="130">
        <v>45412</v>
      </c>
      <c r="E168" s="130">
        <v>46506</v>
      </c>
      <c r="F168" s="129" t="s">
        <v>37</v>
      </c>
    </row>
    <row r="169" spans="1:6" ht="58" x14ac:dyDescent="0.35">
      <c r="A169" s="129" t="s">
        <v>166</v>
      </c>
      <c r="B169" s="129" t="s">
        <v>497</v>
      </c>
      <c r="C169" s="129" t="s">
        <v>423</v>
      </c>
      <c r="D169" s="130">
        <v>45418</v>
      </c>
      <c r="E169" s="130">
        <v>46512</v>
      </c>
      <c r="F169" s="129" t="s">
        <v>37</v>
      </c>
    </row>
    <row r="170" spans="1:6" ht="58" x14ac:dyDescent="0.35">
      <c r="A170" s="129" t="s">
        <v>166</v>
      </c>
      <c r="B170" s="129" t="s">
        <v>486</v>
      </c>
      <c r="C170" s="129" t="s">
        <v>424</v>
      </c>
      <c r="D170" s="130">
        <v>45419</v>
      </c>
      <c r="E170" s="130">
        <v>46513</v>
      </c>
      <c r="F170" s="129" t="s">
        <v>37</v>
      </c>
    </row>
    <row r="171" spans="1:6" ht="43.5" x14ac:dyDescent="0.35">
      <c r="A171" s="129" t="s">
        <v>64</v>
      </c>
      <c r="B171" s="129" t="s">
        <v>486</v>
      </c>
      <c r="C171" s="129" t="s">
        <v>425</v>
      </c>
      <c r="D171" s="130">
        <v>45420</v>
      </c>
      <c r="E171" s="130">
        <v>46514</v>
      </c>
      <c r="F171" s="129" t="s">
        <v>37</v>
      </c>
    </row>
    <row r="172" spans="1:6" ht="58" x14ac:dyDescent="0.35">
      <c r="A172" s="129" t="s">
        <v>53</v>
      </c>
      <c r="B172" s="129" t="s">
        <v>485</v>
      </c>
      <c r="C172" s="129" t="s">
        <v>426</v>
      </c>
      <c r="D172" s="130">
        <v>45422</v>
      </c>
      <c r="E172" s="130">
        <v>46516</v>
      </c>
      <c r="F172" s="129" t="s">
        <v>37</v>
      </c>
    </row>
    <row r="173" spans="1:6" ht="58" x14ac:dyDescent="0.35">
      <c r="A173" s="129" t="s">
        <v>166</v>
      </c>
      <c r="B173" s="129" t="s">
        <v>486</v>
      </c>
      <c r="C173" s="129" t="s">
        <v>427</v>
      </c>
      <c r="D173" s="130">
        <v>45425</v>
      </c>
      <c r="E173" s="130">
        <v>46519</v>
      </c>
      <c r="F173" s="129" t="s">
        <v>37</v>
      </c>
    </row>
    <row r="174" spans="1:6" ht="58" x14ac:dyDescent="0.35">
      <c r="A174" s="129" t="s">
        <v>166</v>
      </c>
      <c r="B174" s="129" t="s">
        <v>486</v>
      </c>
      <c r="C174" s="129" t="s">
        <v>428</v>
      </c>
      <c r="D174" s="130">
        <v>45427</v>
      </c>
      <c r="E174" s="130">
        <v>46521</v>
      </c>
      <c r="F174" s="129" t="s">
        <v>37</v>
      </c>
    </row>
    <row r="175" spans="1:6" ht="58" x14ac:dyDescent="0.35">
      <c r="A175" s="129" t="s">
        <v>364</v>
      </c>
      <c r="B175" s="129" t="s">
        <v>479</v>
      </c>
      <c r="C175" s="129" t="s">
        <v>429</v>
      </c>
      <c r="D175" s="130">
        <v>45436</v>
      </c>
      <c r="E175" s="130">
        <v>46530</v>
      </c>
      <c r="F175" s="129" t="s">
        <v>43</v>
      </c>
    </row>
    <row r="176" spans="1:6" ht="58" x14ac:dyDescent="0.35">
      <c r="A176" s="129" t="s">
        <v>47</v>
      </c>
      <c r="B176" s="129" t="s">
        <v>497</v>
      </c>
      <c r="C176" s="129" t="s">
        <v>430</v>
      </c>
      <c r="D176" s="130">
        <v>45442</v>
      </c>
      <c r="E176" s="130">
        <v>46536</v>
      </c>
      <c r="F176" s="129" t="s">
        <v>386</v>
      </c>
    </row>
    <row r="177" spans="1:6" ht="58" x14ac:dyDescent="0.35">
      <c r="A177" s="129" t="s">
        <v>47</v>
      </c>
      <c r="B177" s="129" t="s">
        <v>508</v>
      </c>
      <c r="C177" s="129" t="s">
        <v>431</v>
      </c>
      <c r="D177" s="130">
        <v>45442</v>
      </c>
      <c r="E177" s="130">
        <v>46536</v>
      </c>
      <c r="F177" s="129" t="s">
        <v>386</v>
      </c>
    </row>
    <row r="178" spans="1:6" ht="58" x14ac:dyDescent="0.35">
      <c r="A178" s="129" t="s">
        <v>412</v>
      </c>
      <c r="B178" s="129" t="s">
        <v>485</v>
      </c>
      <c r="C178" s="129" t="s">
        <v>432</v>
      </c>
      <c r="D178" s="130">
        <v>45446</v>
      </c>
      <c r="E178" s="130">
        <v>46540</v>
      </c>
      <c r="F178" s="129" t="s">
        <v>37</v>
      </c>
    </row>
    <row r="179" spans="1:6" ht="43.5" x14ac:dyDescent="0.35">
      <c r="A179" s="129" t="s">
        <v>413</v>
      </c>
      <c r="B179" s="129" t="s">
        <v>485</v>
      </c>
      <c r="C179" s="129" t="s">
        <v>433</v>
      </c>
      <c r="D179" s="130">
        <v>45448</v>
      </c>
      <c r="E179" s="130">
        <v>46542</v>
      </c>
      <c r="F179" s="129" t="s">
        <v>37</v>
      </c>
    </row>
    <row r="180" spans="1:6" ht="58" x14ac:dyDescent="0.35">
      <c r="A180" s="129" t="s">
        <v>47</v>
      </c>
      <c r="B180" s="129" t="s">
        <v>490</v>
      </c>
      <c r="C180" s="129" t="s">
        <v>434</v>
      </c>
      <c r="D180" s="130">
        <v>45457</v>
      </c>
      <c r="E180" s="130">
        <v>46551</v>
      </c>
      <c r="F180" s="129" t="s">
        <v>386</v>
      </c>
    </row>
    <row r="181" spans="1:6" ht="29" x14ac:dyDescent="0.35">
      <c r="A181" s="129" t="s">
        <v>139</v>
      </c>
      <c r="B181" s="129" t="s">
        <v>479</v>
      </c>
      <c r="C181" s="129" t="s">
        <v>435</v>
      </c>
      <c r="D181" s="130">
        <v>45461</v>
      </c>
      <c r="E181" s="130">
        <v>46555</v>
      </c>
      <c r="F181" s="129" t="s">
        <v>382</v>
      </c>
    </row>
    <row r="182" spans="1:6" ht="29" x14ac:dyDescent="0.35">
      <c r="A182" s="129" t="s">
        <v>414</v>
      </c>
      <c r="B182" s="129" t="s">
        <v>533</v>
      </c>
      <c r="C182" s="129" t="s">
        <v>90</v>
      </c>
      <c r="D182" s="130">
        <v>45462</v>
      </c>
      <c r="E182" s="130">
        <v>46556</v>
      </c>
      <c r="F182" s="129" t="s">
        <v>43</v>
      </c>
    </row>
    <row r="183" spans="1:6" ht="29" x14ac:dyDescent="0.35">
      <c r="A183" s="129" t="s">
        <v>70</v>
      </c>
      <c r="B183" s="129" t="s">
        <v>486</v>
      </c>
      <c r="C183" s="129" t="s">
        <v>111</v>
      </c>
      <c r="D183" s="130">
        <v>45463</v>
      </c>
      <c r="E183" s="130">
        <v>46557</v>
      </c>
      <c r="F183" s="129" t="s">
        <v>37</v>
      </c>
    </row>
    <row r="184" spans="1:6" ht="58" x14ac:dyDescent="0.35">
      <c r="A184" s="129" t="s">
        <v>412</v>
      </c>
      <c r="B184" s="129" t="s">
        <v>497</v>
      </c>
      <c r="C184" s="129" t="s">
        <v>436</v>
      </c>
      <c r="D184" s="130">
        <v>45463</v>
      </c>
      <c r="E184" s="130">
        <v>46557</v>
      </c>
      <c r="F184" s="129" t="s">
        <v>37</v>
      </c>
    </row>
    <row r="185" spans="1:6" ht="58" x14ac:dyDescent="0.35">
      <c r="A185" s="129" t="s">
        <v>412</v>
      </c>
      <c r="B185" s="129" t="s">
        <v>483</v>
      </c>
      <c r="C185" s="129" t="s">
        <v>437</v>
      </c>
      <c r="D185" s="130">
        <v>45463</v>
      </c>
      <c r="E185" s="130">
        <v>46557</v>
      </c>
      <c r="F185" s="129" t="s">
        <v>37</v>
      </c>
    </row>
    <row r="186" spans="1:6" ht="58" x14ac:dyDescent="0.35">
      <c r="A186" s="129" t="s">
        <v>412</v>
      </c>
      <c r="B186" s="129" t="s">
        <v>508</v>
      </c>
      <c r="C186" s="129" t="s">
        <v>437</v>
      </c>
      <c r="D186" s="130">
        <v>45463</v>
      </c>
      <c r="E186" s="130">
        <v>46557</v>
      </c>
      <c r="F186" s="129" t="s">
        <v>37</v>
      </c>
    </row>
    <row r="187" spans="1:6" ht="87" x14ac:dyDescent="0.35">
      <c r="A187" s="129" t="s">
        <v>117</v>
      </c>
      <c r="B187" s="129" t="s">
        <v>479</v>
      </c>
      <c r="C187" s="129" t="s">
        <v>438</v>
      </c>
      <c r="D187" s="130">
        <v>45468</v>
      </c>
      <c r="E187" s="130">
        <v>46562</v>
      </c>
      <c r="F187" s="129" t="s">
        <v>534</v>
      </c>
    </row>
    <row r="188" spans="1:6" ht="58" x14ac:dyDescent="0.35">
      <c r="A188" s="129" t="s">
        <v>53</v>
      </c>
      <c r="B188" s="129" t="s">
        <v>502</v>
      </c>
      <c r="C188" s="129" t="s">
        <v>439</v>
      </c>
      <c r="D188" s="130">
        <v>45471</v>
      </c>
      <c r="E188" s="130">
        <v>46565</v>
      </c>
      <c r="F188" s="129" t="s">
        <v>82</v>
      </c>
    </row>
    <row r="189" spans="1:6" ht="58" x14ac:dyDescent="0.35">
      <c r="A189" s="129" t="s">
        <v>412</v>
      </c>
      <c r="B189" s="129" t="s">
        <v>511</v>
      </c>
      <c r="C189" s="129" t="s">
        <v>437</v>
      </c>
      <c r="D189" s="130">
        <v>45477</v>
      </c>
      <c r="E189" s="130">
        <v>46571</v>
      </c>
      <c r="F189" s="129" t="s">
        <v>37</v>
      </c>
    </row>
    <row r="190" spans="1:6" ht="58" x14ac:dyDescent="0.35">
      <c r="A190" s="129" t="s">
        <v>412</v>
      </c>
      <c r="B190" s="129" t="s">
        <v>511</v>
      </c>
      <c r="C190" s="129" t="s">
        <v>432</v>
      </c>
      <c r="D190" s="130">
        <v>45477</v>
      </c>
      <c r="E190" s="130">
        <v>46571</v>
      </c>
      <c r="F190" s="129" t="s">
        <v>37</v>
      </c>
    </row>
    <row r="191" spans="1:6" ht="43.5" x14ac:dyDescent="0.35">
      <c r="A191" s="129" t="s">
        <v>51</v>
      </c>
      <c r="B191" s="129" t="s">
        <v>506</v>
      </c>
      <c r="C191" s="129" t="s">
        <v>440</v>
      </c>
      <c r="D191" s="130">
        <v>45483</v>
      </c>
      <c r="E191" s="130">
        <v>46577</v>
      </c>
      <c r="F191" s="129" t="s">
        <v>43</v>
      </c>
    </row>
    <row r="192" spans="1:6" ht="43.5" x14ac:dyDescent="0.35">
      <c r="A192" s="129" t="s">
        <v>124</v>
      </c>
      <c r="B192" s="129" t="s">
        <v>498</v>
      </c>
      <c r="C192" s="129" t="s">
        <v>441</v>
      </c>
      <c r="D192" s="130">
        <v>45484</v>
      </c>
      <c r="E192" s="130">
        <v>46578</v>
      </c>
      <c r="F192" s="129" t="s">
        <v>43</v>
      </c>
    </row>
    <row r="193" spans="1:6" ht="43.5" x14ac:dyDescent="0.35">
      <c r="A193" s="129" t="s">
        <v>47</v>
      </c>
      <c r="B193" s="129" t="s">
        <v>535</v>
      </c>
      <c r="C193" s="129" t="s">
        <v>442</v>
      </c>
      <c r="D193" s="130">
        <v>45489</v>
      </c>
      <c r="E193" s="130">
        <v>46583</v>
      </c>
      <c r="F193" s="129" t="s">
        <v>382</v>
      </c>
    </row>
    <row r="194" spans="1:6" ht="43.5" x14ac:dyDescent="0.35">
      <c r="A194" s="129" t="s">
        <v>47</v>
      </c>
      <c r="B194" s="129" t="s">
        <v>479</v>
      </c>
      <c r="C194" s="129" t="s">
        <v>443</v>
      </c>
      <c r="D194" s="130">
        <v>45490</v>
      </c>
      <c r="E194" s="130">
        <v>46584</v>
      </c>
      <c r="F194" s="129" t="s">
        <v>386</v>
      </c>
    </row>
    <row r="195" spans="1:6" ht="58" x14ac:dyDescent="0.35">
      <c r="A195" s="129" t="s">
        <v>47</v>
      </c>
      <c r="B195" s="129" t="s">
        <v>479</v>
      </c>
      <c r="C195" s="129" t="s">
        <v>48</v>
      </c>
      <c r="D195" s="130">
        <v>45495</v>
      </c>
      <c r="E195" s="130">
        <v>46589</v>
      </c>
      <c r="F195" s="129" t="s">
        <v>37</v>
      </c>
    </row>
    <row r="196" spans="1:6" ht="43.5" x14ac:dyDescent="0.35">
      <c r="A196" s="129" t="s">
        <v>47</v>
      </c>
      <c r="B196" s="129" t="s">
        <v>511</v>
      </c>
      <c r="C196" s="129" t="s">
        <v>444</v>
      </c>
      <c r="D196" s="130">
        <v>45495</v>
      </c>
      <c r="E196" s="130">
        <v>46589</v>
      </c>
      <c r="F196" s="129" t="s">
        <v>37</v>
      </c>
    </row>
    <row r="197" spans="1:6" ht="58" x14ac:dyDescent="0.35">
      <c r="A197" s="129" t="s">
        <v>53</v>
      </c>
      <c r="B197" s="129" t="s">
        <v>511</v>
      </c>
      <c r="C197" s="129" t="s">
        <v>445</v>
      </c>
      <c r="D197" s="130">
        <v>45496</v>
      </c>
      <c r="E197" s="130">
        <v>46590</v>
      </c>
      <c r="F197" s="129" t="s">
        <v>43</v>
      </c>
    </row>
    <row r="198" spans="1:6" ht="43.5" x14ac:dyDescent="0.35">
      <c r="A198" s="129" t="s">
        <v>55</v>
      </c>
      <c r="B198" s="129" t="s">
        <v>493</v>
      </c>
      <c r="C198" s="129" t="s">
        <v>446</v>
      </c>
      <c r="D198" s="130">
        <v>45497</v>
      </c>
      <c r="E198" s="130">
        <v>46591</v>
      </c>
      <c r="F198" s="129" t="s">
        <v>37</v>
      </c>
    </row>
    <row r="199" spans="1:6" ht="43.5" x14ac:dyDescent="0.35">
      <c r="A199" s="129" t="s">
        <v>55</v>
      </c>
      <c r="B199" s="129" t="s">
        <v>536</v>
      </c>
      <c r="C199" s="129" t="s">
        <v>447</v>
      </c>
      <c r="D199" s="130">
        <v>45503</v>
      </c>
      <c r="E199" s="130">
        <v>46597</v>
      </c>
      <c r="F199" s="129" t="s">
        <v>386</v>
      </c>
    </row>
    <row r="200" spans="1:6" ht="43.5" x14ac:dyDescent="0.35">
      <c r="A200" s="129" t="s">
        <v>124</v>
      </c>
      <c r="B200" s="129" t="s">
        <v>498</v>
      </c>
      <c r="C200" s="129" t="s">
        <v>448</v>
      </c>
      <c r="D200" s="130">
        <v>45513</v>
      </c>
      <c r="E200" s="130">
        <v>46607</v>
      </c>
      <c r="F200" s="129" t="s">
        <v>384</v>
      </c>
    </row>
    <row r="201" spans="1:6" ht="58" x14ac:dyDescent="0.35">
      <c r="A201" s="129" t="s">
        <v>47</v>
      </c>
      <c r="B201" s="129" t="s">
        <v>511</v>
      </c>
      <c r="C201" s="129" t="s">
        <v>449</v>
      </c>
      <c r="D201" s="130">
        <v>45518</v>
      </c>
      <c r="E201" s="130">
        <v>46612</v>
      </c>
      <c r="F201" s="129" t="s">
        <v>386</v>
      </c>
    </row>
    <row r="202" spans="1:6" ht="58" x14ac:dyDescent="0.35">
      <c r="A202" s="129" t="s">
        <v>47</v>
      </c>
      <c r="B202" s="129" t="s">
        <v>527</v>
      </c>
      <c r="C202" s="129" t="s">
        <v>450</v>
      </c>
      <c r="D202" s="130">
        <v>45520</v>
      </c>
      <c r="E202" s="130">
        <v>46614</v>
      </c>
      <c r="F202" s="129" t="s">
        <v>386</v>
      </c>
    </row>
    <row r="203" spans="1:6" ht="72.5" x14ac:dyDescent="0.35">
      <c r="A203" s="129" t="s">
        <v>51</v>
      </c>
      <c r="B203" s="129" t="s">
        <v>537</v>
      </c>
      <c r="C203" s="129" t="s">
        <v>451</v>
      </c>
      <c r="D203" s="130">
        <v>45523</v>
      </c>
      <c r="E203" s="130">
        <v>46617</v>
      </c>
      <c r="F203" s="129" t="s">
        <v>37</v>
      </c>
    </row>
    <row r="204" spans="1:6" ht="43.5" x14ac:dyDescent="0.35">
      <c r="A204" s="129" t="s">
        <v>47</v>
      </c>
      <c r="B204" s="129" t="s">
        <v>514</v>
      </c>
      <c r="C204" s="129" t="s">
        <v>452</v>
      </c>
      <c r="D204" s="130">
        <v>45530</v>
      </c>
      <c r="E204" s="130">
        <v>46624</v>
      </c>
      <c r="F204" s="129" t="s">
        <v>43</v>
      </c>
    </row>
    <row r="205" spans="1:6" ht="72.5" x14ac:dyDescent="0.35">
      <c r="A205" s="129" t="s">
        <v>415</v>
      </c>
      <c r="B205" s="129" t="s">
        <v>512</v>
      </c>
      <c r="C205" s="129" t="s">
        <v>453</v>
      </c>
      <c r="D205" s="130">
        <v>45533</v>
      </c>
      <c r="E205" s="130">
        <v>46627</v>
      </c>
      <c r="F205" s="129" t="s">
        <v>37</v>
      </c>
    </row>
    <row r="206" spans="1:6" ht="43.5" x14ac:dyDescent="0.35">
      <c r="A206" s="129" t="s">
        <v>47</v>
      </c>
      <c r="B206" s="129" t="s">
        <v>514</v>
      </c>
      <c r="C206" s="129" t="s">
        <v>454</v>
      </c>
      <c r="D206" s="130">
        <v>45533</v>
      </c>
      <c r="E206" s="130">
        <v>46627</v>
      </c>
      <c r="F206" s="129" t="s">
        <v>37</v>
      </c>
    </row>
    <row r="207" spans="1:6" ht="58" x14ac:dyDescent="0.35">
      <c r="A207" s="129" t="s">
        <v>53</v>
      </c>
      <c r="B207" s="129" t="s">
        <v>497</v>
      </c>
      <c r="C207" s="129" t="s">
        <v>455</v>
      </c>
      <c r="D207" s="130">
        <v>45533</v>
      </c>
      <c r="E207" s="130">
        <v>46627</v>
      </c>
      <c r="F207" s="129" t="s">
        <v>37</v>
      </c>
    </row>
    <row r="208" spans="1:6" ht="43.5" x14ac:dyDescent="0.35">
      <c r="A208" s="129" t="s">
        <v>501</v>
      </c>
      <c r="B208" s="129" t="s">
        <v>538</v>
      </c>
      <c r="C208" s="129" t="s">
        <v>456</v>
      </c>
      <c r="D208" s="130">
        <v>45534</v>
      </c>
      <c r="E208" s="130">
        <v>46628</v>
      </c>
      <c r="F208" s="129" t="s">
        <v>382</v>
      </c>
    </row>
    <row r="209" spans="1:6" ht="58" x14ac:dyDescent="0.35">
      <c r="A209" s="129" t="s">
        <v>166</v>
      </c>
      <c r="B209" s="129" t="s">
        <v>487</v>
      </c>
      <c r="C209" s="129" t="s">
        <v>457</v>
      </c>
      <c r="D209" s="130">
        <v>45544</v>
      </c>
      <c r="E209" s="130">
        <v>46638</v>
      </c>
      <c r="F209" s="129" t="s">
        <v>82</v>
      </c>
    </row>
    <row r="210" spans="1:6" ht="58" x14ac:dyDescent="0.35">
      <c r="A210" s="129" t="s">
        <v>41</v>
      </c>
      <c r="B210" s="129" t="s">
        <v>488</v>
      </c>
      <c r="C210" s="129" t="s">
        <v>458</v>
      </c>
      <c r="D210" s="130">
        <v>45544</v>
      </c>
      <c r="E210" s="130">
        <v>46638</v>
      </c>
      <c r="F210" s="129" t="s">
        <v>37</v>
      </c>
    </row>
    <row r="211" spans="1:6" ht="58" x14ac:dyDescent="0.35">
      <c r="A211" s="129" t="s">
        <v>41</v>
      </c>
      <c r="B211" s="129" t="s">
        <v>488</v>
      </c>
      <c r="C211" s="129" t="s">
        <v>459</v>
      </c>
      <c r="D211" s="130">
        <v>45544</v>
      </c>
      <c r="E211" s="130">
        <v>46638</v>
      </c>
      <c r="F211" s="129" t="s">
        <v>37</v>
      </c>
    </row>
    <row r="212" spans="1:6" ht="58" x14ac:dyDescent="0.35">
      <c r="A212" s="129" t="s">
        <v>53</v>
      </c>
      <c r="B212" s="129" t="s">
        <v>508</v>
      </c>
      <c r="C212" s="129" t="s">
        <v>80</v>
      </c>
      <c r="D212" s="130">
        <v>45544</v>
      </c>
      <c r="E212" s="130">
        <v>46638</v>
      </c>
      <c r="F212" s="129" t="s">
        <v>37</v>
      </c>
    </row>
    <row r="213" spans="1:6" ht="58" x14ac:dyDescent="0.35">
      <c r="A213" s="129" t="s">
        <v>53</v>
      </c>
      <c r="B213" s="129" t="s">
        <v>498</v>
      </c>
      <c r="C213" s="129" t="s">
        <v>68</v>
      </c>
      <c r="D213" s="130">
        <v>45547</v>
      </c>
      <c r="E213" s="130">
        <v>46641</v>
      </c>
      <c r="F213" s="129" t="s">
        <v>37</v>
      </c>
    </row>
    <row r="214" spans="1:6" ht="43.5" x14ac:dyDescent="0.35">
      <c r="A214" s="129" t="s">
        <v>75</v>
      </c>
      <c r="B214" s="129" t="s">
        <v>479</v>
      </c>
      <c r="C214" s="129" t="s">
        <v>460</v>
      </c>
      <c r="D214" s="130">
        <v>45547</v>
      </c>
      <c r="E214" s="130">
        <v>46641</v>
      </c>
      <c r="F214" s="129" t="s">
        <v>468</v>
      </c>
    </row>
    <row r="215" spans="1:6" ht="43.5" x14ac:dyDescent="0.35">
      <c r="A215" s="129" t="s">
        <v>75</v>
      </c>
      <c r="B215" s="129" t="s">
        <v>479</v>
      </c>
      <c r="C215" s="129" t="s">
        <v>461</v>
      </c>
      <c r="D215" s="130">
        <v>45551</v>
      </c>
      <c r="E215" s="130">
        <v>46645</v>
      </c>
      <c r="F215" s="129" t="s">
        <v>37</v>
      </c>
    </row>
    <row r="216" spans="1:6" ht="43.5" x14ac:dyDescent="0.35">
      <c r="A216" s="129" t="s">
        <v>174</v>
      </c>
      <c r="B216" s="129" t="s">
        <v>512</v>
      </c>
      <c r="C216" s="129" t="s">
        <v>459</v>
      </c>
      <c r="D216" s="130">
        <v>45554</v>
      </c>
      <c r="E216" s="130">
        <v>46648</v>
      </c>
      <c r="F216" s="129" t="s">
        <v>37</v>
      </c>
    </row>
    <row r="217" spans="1:6" ht="58" x14ac:dyDescent="0.35">
      <c r="A217" s="129" t="s">
        <v>364</v>
      </c>
      <c r="B217" s="129" t="s">
        <v>539</v>
      </c>
      <c r="C217" s="129" t="s">
        <v>462</v>
      </c>
      <c r="D217" s="130">
        <v>45558</v>
      </c>
      <c r="E217" s="130">
        <v>46652</v>
      </c>
      <c r="F217" s="129" t="s">
        <v>37</v>
      </c>
    </row>
    <row r="218" spans="1:6" ht="43.5" x14ac:dyDescent="0.35">
      <c r="A218" s="129" t="s">
        <v>47</v>
      </c>
      <c r="B218" s="129" t="s">
        <v>485</v>
      </c>
      <c r="C218" s="129" t="s">
        <v>463</v>
      </c>
      <c r="D218" s="130">
        <v>45569</v>
      </c>
      <c r="E218" s="130">
        <v>46663</v>
      </c>
      <c r="F218" s="129" t="s">
        <v>386</v>
      </c>
    </row>
    <row r="219" spans="1:6" ht="43.5" x14ac:dyDescent="0.35">
      <c r="A219" s="129" t="s">
        <v>186</v>
      </c>
      <c r="B219" s="129" t="s">
        <v>540</v>
      </c>
      <c r="C219" s="129" t="s">
        <v>464</v>
      </c>
      <c r="D219" s="130">
        <v>45594</v>
      </c>
      <c r="E219" s="130">
        <v>46688</v>
      </c>
      <c r="F219" s="129" t="s">
        <v>40</v>
      </c>
    </row>
    <row r="220" spans="1:6" ht="43.5" x14ac:dyDescent="0.35">
      <c r="A220" s="129" t="s">
        <v>66</v>
      </c>
      <c r="B220" s="129" t="s">
        <v>495</v>
      </c>
      <c r="C220" s="129" t="s">
        <v>465</v>
      </c>
      <c r="D220" s="130">
        <v>45596</v>
      </c>
      <c r="E220" s="130">
        <v>46690</v>
      </c>
      <c r="F220" s="129" t="s">
        <v>37</v>
      </c>
    </row>
    <row r="221" spans="1:6" ht="43.5" x14ac:dyDescent="0.35">
      <c r="A221" s="129" t="s">
        <v>66</v>
      </c>
      <c r="B221" s="129" t="s">
        <v>495</v>
      </c>
      <c r="C221" s="129" t="s">
        <v>466</v>
      </c>
      <c r="D221" s="130">
        <v>45596</v>
      </c>
      <c r="E221" s="130">
        <v>46690</v>
      </c>
      <c r="F221" s="129" t="s">
        <v>37</v>
      </c>
    </row>
    <row r="222" spans="1:6" ht="43.5" x14ac:dyDescent="0.35">
      <c r="A222" s="129" t="s">
        <v>66</v>
      </c>
      <c r="B222" s="129" t="s">
        <v>541</v>
      </c>
      <c r="C222" s="129" t="s">
        <v>467</v>
      </c>
      <c r="D222" s="130">
        <v>45596</v>
      </c>
      <c r="E222" s="130">
        <v>46690</v>
      </c>
      <c r="F222" s="129" t="s">
        <v>37</v>
      </c>
    </row>
    <row r="223" spans="1:6" ht="58" x14ac:dyDescent="0.35">
      <c r="A223" s="129" t="s">
        <v>53</v>
      </c>
      <c r="B223" s="129" t="s">
        <v>486</v>
      </c>
      <c r="C223" s="129" t="s">
        <v>83</v>
      </c>
      <c r="D223" s="130">
        <v>45607</v>
      </c>
      <c r="E223" s="130">
        <v>46701</v>
      </c>
      <c r="F223" s="129" t="s">
        <v>37</v>
      </c>
    </row>
    <row r="224" spans="1:6" ht="58" x14ac:dyDescent="0.35">
      <c r="A224" s="129" t="s">
        <v>53</v>
      </c>
      <c r="B224" s="129" t="s">
        <v>542</v>
      </c>
      <c r="C224" s="129" t="s">
        <v>543</v>
      </c>
      <c r="D224" s="130">
        <v>45615</v>
      </c>
      <c r="E224" s="130">
        <v>46709</v>
      </c>
      <c r="F224" s="129" t="s">
        <v>43</v>
      </c>
    </row>
    <row r="225" spans="1:6" ht="43.5" x14ac:dyDescent="0.35">
      <c r="A225" s="129" t="s">
        <v>186</v>
      </c>
      <c r="B225" s="129" t="s">
        <v>544</v>
      </c>
      <c r="C225" s="129" t="s">
        <v>545</v>
      </c>
      <c r="D225" s="130">
        <v>45629</v>
      </c>
      <c r="E225" s="130">
        <v>46723</v>
      </c>
      <c r="F225" s="129" t="s">
        <v>43</v>
      </c>
    </row>
    <row r="226" spans="1:6" ht="43.5" x14ac:dyDescent="0.35">
      <c r="A226" s="129" t="s">
        <v>61</v>
      </c>
      <c r="B226" s="129" t="s">
        <v>511</v>
      </c>
      <c r="C226" s="129" t="s">
        <v>546</v>
      </c>
      <c r="D226" s="130">
        <v>45630</v>
      </c>
      <c r="E226" s="130">
        <v>46724</v>
      </c>
      <c r="F226" s="129" t="s">
        <v>37</v>
      </c>
    </row>
    <row r="227" spans="1:6" ht="58" x14ac:dyDescent="0.35">
      <c r="A227" s="129" t="s">
        <v>53</v>
      </c>
      <c r="B227" s="129" t="s">
        <v>497</v>
      </c>
      <c r="C227" s="129" t="s">
        <v>547</v>
      </c>
      <c r="D227" s="130">
        <v>45632</v>
      </c>
      <c r="E227" s="130">
        <v>46726</v>
      </c>
      <c r="F227" s="129" t="s">
        <v>37</v>
      </c>
    </row>
    <row r="228" spans="1:6" ht="43.5" x14ac:dyDescent="0.35">
      <c r="A228" s="129" t="s">
        <v>61</v>
      </c>
      <c r="B228" s="129" t="s">
        <v>511</v>
      </c>
      <c r="C228" s="129" t="s">
        <v>548</v>
      </c>
      <c r="D228" s="130">
        <v>45639</v>
      </c>
      <c r="E228" s="130">
        <v>46733</v>
      </c>
      <c r="F228" s="129" t="s">
        <v>43</v>
      </c>
    </row>
    <row r="229" spans="1:6" ht="43.5" x14ac:dyDescent="0.35">
      <c r="A229" s="129" t="s">
        <v>55</v>
      </c>
      <c r="B229" s="129" t="s">
        <v>479</v>
      </c>
      <c r="C229" s="129" t="s">
        <v>549</v>
      </c>
      <c r="D229" s="130">
        <v>45643</v>
      </c>
      <c r="E229" s="130">
        <v>46737</v>
      </c>
      <c r="F229" s="129" t="s">
        <v>43</v>
      </c>
    </row>
    <row r="230" spans="1:6" ht="58" x14ac:dyDescent="0.35">
      <c r="A230" s="129" t="s">
        <v>53</v>
      </c>
      <c r="B230" s="129" t="s">
        <v>511</v>
      </c>
      <c r="C230" s="129" t="s">
        <v>439</v>
      </c>
      <c r="D230" s="130">
        <v>45644</v>
      </c>
      <c r="E230" s="130">
        <v>46738</v>
      </c>
      <c r="F230" s="129" t="s">
        <v>43</v>
      </c>
    </row>
    <row r="231" spans="1:6" ht="58" x14ac:dyDescent="0.35">
      <c r="A231" s="129" t="s">
        <v>53</v>
      </c>
      <c r="B231" s="129" t="s">
        <v>550</v>
      </c>
      <c r="C231" s="129" t="s">
        <v>551</v>
      </c>
      <c r="D231" s="130">
        <v>45644</v>
      </c>
      <c r="E231" s="130">
        <v>46738</v>
      </c>
      <c r="F231" s="129" t="s">
        <v>37</v>
      </c>
    </row>
    <row r="232" spans="1:6" ht="58" x14ac:dyDescent="0.35">
      <c r="A232" s="129" t="s">
        <v>53</v>
      </c>
      <c r="B232" s="129" t="s">
        <v>483</v>
      </c>
      <c r="C232" s="129" t="s">
        <v>552</v>
      </c>
      <c r="D232" s="130">
        <v>45644</v>
      </c>
      <c r="E232" s="130">
        <v>46738</v>
      </c>
      <c r="F232" s="129" t="s">
        <v>43</v>
      </c>
    </row>
    <row r="233" spans="1:6" ht="43.5" x14ac:dyDescent="0.35">
      <c r="A233" s="129" t="s">
        <v>49</v>
      </c>
      <c r="B233" s="129" t="s">
        <v>553</v>
      </c>
      <c r="C233" s="129" t="s">
        <v>554</v>
      </c>
      <c r="D233" s="130">
        <v>45663</v>
      </c>
      <c r="E233" s="130">
        <v>46757</v>
      </c>
      <c r="F233" s="129" t="s">
        <v>37</v>
      </c>
    </row>
    <row r="234" spans="1:6" ht="43.5" x14ac:dyDescent="0.35">
      <c r="A234" s="129" t="s">
        <v>399</v>
      </c>
      <c r="B234" s="129" t="s">
        <v>502</v>
      </c>
      <c r="C234" s="129" t="s">
        <v>555</v>
      </c>
      <c r="D234" s="130">
        <v>45667</v>
      </c>
      <c r="E234" s="130">
        <v>46761</v>
      </c>
      <c r="F234" s="129" t="s">
        <v>37</v>
      </c>
    </row>
    <row r="235" spans="1:6" ht="58" x14ac:dyDescent="0.35">
      <c r="A235" s="129" t="s">
        <v>517</v>
      </c>
      <c r="B235" s="129" t="s">
        <v>556</v>
      </c>
      <c r="C235" s="129" t="s">
        <v>557</v>
      </c>
      <c r="D235" s="130">
        <v>45672</v>
      </c>
      <c r="E235" s="130">
        <v>46766</v>
      </c>
      <c r="F235" s="129" t="s">
        <v>382</v>
      </c>
    </row>
    <row r="236" spans="1:6" ht="58" x14ac:dyDescent="0.35">
      <c r="A236" s="129" t="s">
        <v>176</v>
      </c>
      <c r="B236" s="129" t="s">
        <v>479</v>
      </c>
      <c r="C236" s="129" t="s">
        <v>558</v>
      </c>
      <c r="D236" s="130">
        <v>45692</v>
      </c>
      <c r="E236" s="130">
        <v>46786</v>
      </c>
      <c r="F236" s="129" t="s">
        <v>40</v>
      </c>
    </row>
    <row r="237" spans="1:6" ht="58" x14ac:dyDescent="0.35">
      <c r="A237" s="129" t="s">
        <v>47</v>
      </c>
      <c r="B237" s="129" t="s">
        <v>559</v>
      </c>
      <c r="C237" s="129" t="s">
        <v>560</v>
      </c>
      <c r="D237" s="130">
        <v>45692</v>
      </c>
      <c r="E237" s="130">
        <v>46786</v>
      </c>
      <c r="F237" s="129" t="s">
        <v>37</v>
      </c>
    </row>
    <row r="238" spans="1:6" ht="43.5" x14ac:dyDescent="0.35">
      <c r="A238" s="129" t="s">
        <v>47</v>
      </c>
      <c r="B238" s="129" t="s">
        <v>479</v>
      </c>
      <c r="C238" s="129" t="s">
        <v>561</v>
      </c>
      <c r="D238" s="130">
        <v>45692</v>
      </c>
      <c r="E238" s="130">
        <v>46786</v>
      </c>
      <c r="F238" s="129" t="s">
        <v>382</v>
      </c>
    </row>
    <row r="239" spans="1:6" x14ac:dyDescent="0.35">
      <c r="D239" s="130"/>
      <c r="E239" s="130"/>
    </row>
  </sheetData>
  <mergeCells count="1">
    <mergeCell ref="A1:F1"/>
  </mergeCell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8A487-9080-4C4B-9EAC-95BBC6A5B3AB}">
  <dimension ref="A1:Q6"/>
  <sheetViews>
    <sheetView workbookViewId="0">
      <selection activeCell="C23" sqref="C23"/>
    </sheetView>
  </sheetViews>
  <sheetFormatPr baseColWidth="10" defaultRowHeight="14.5" x14ac:dyDescent="0.35"/>
  <cols>
    <col min="1" max="1" width="25" customWidth="1"/>
    <col min="2" max="2" width="22" customWidth="1"/>
    <col min="3" max="3" width="23.453125" customWidth="1"/>
    <col min="4" max="4" width="26.26953125" customWidth="1"/>
    <col min="5" max="5" width="23.7265625" customWidth="1"/>
    <col min="6" max="6" width="28.54296875" customWidth="1"/>
    <col min="16" max="16" width="23" customWidth="1"/>
    <col min="17" max="17" width="24.7265625" customWidth="1"/>
  </cols>
  <sheetData>
    <row r="1" spans="1:17" x14ac:dyDescent="0.35">
      <c r="A1" t="s">
        <v>345</v>
      </c>
      <c r="B1" t="s">
        <v>346</v>
      </c>
      <c r="C1" t="s">
        <v>347</v>
      </c>
      <c r="D1" t="s">
        <v>348</v>
      </c>
      <c r="E1" t="s">
        <v>349</v>
      </c>
      <c r="F1" t="s">
        <v>358</v>
      </c>
      <c r="P1" t="s">
        <v>350</v>
      </c>
      <c r="Q1" t="s">
        <v>349</v>
      </c>
    </row>
    <row r="2" spans="1:17" x14ac:dyDescent="0.35">
      <c r="P2" s="68" t="s">
        <v>351</v>
      </c>
      <c r="Q2" t="s">
        <v>356</v>
      </c>
    </row>
    <row r="3" spans="1:17" x14ac:dyDescent="0.35">
      <c r="P3" t="s">
        <v>352</v>
      </c>
      <c r="Q3" t="s">
        <v>357</v>
      </c>
    </row>
    <row r="4" spans="1:17" x14ac:dyDescent="0.35">
      <c r="P4" t="s">
        <v>353</v>
      </c>
    </row>
    <row r="5" spans="1:17" x14ac:dyDescent="0.35">
      <c r="P5" t="s">
        <v>354</v>
      </c>
    </row>
    <row r="6" spans="1:17" x14ac:dyDescent="0.35">
      <c r="P6" t="s">
        <v>355</v>
      </c>
    </row>
  </sheetData>
  <dataValidations count="2">
    <dataValidation type="list" allowBlank="1" showInputMessage="1" showErrorMessage="1" sqref="C2:C18" xr:uid="{A2F727F5-4AE0-403E-8CB0-0097DE46AAC2}">
      <formula1>$P$2:$P$6</formula1>
    </dataValidation>
    <dataValidation type="list" allowBlank="1" showInputMessage="1" showErrorMessage="1" sqref="E2:E18 F2:F18" xr:uid="{658B5BC5-C83F-42D4-A1F7-2A9CA2B6ADF9}">
      <formula1>$Q$2:$Q$3</formula1>
    </dataValidation>
  </dataValidation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EDB78-82E3-4272-9FD4-66725EC3FC6A}">
  <dimension ref="A1:D26"/>
  <sheetViews>
    <sheetView topLeftCell="A4" zoomScale="120" zoomScaleNormal="120" workbookViewId="0">
      <selection activeCell="D8" sqref="D8"/>
    </sheetView>
  </sheetViews>
  <sheetFormatPr baseColWidth="10" defaultRowHeight="14.5" x14ac:dyDescent="0.35"/>
  <cols>
    <col min="1" max="1" width="45.7265625" customWidth="1"/>
    <col min="2" max="2" width="146.1796875" bestFit="1" customWidth="1"/>
    <col min="3" max="3" width="45.7265625" customWidth="1"/>
    <col min="4" max="4" width="71.1796875" bestFit="1" customWidth="1"/>
  </cols>
  <sheetData>
    <row r="1" spans="1:4" ht="57.75" customHeight="1" x14ac:dyDescent="0.35">
      <c r="A1" s="124" t="s">
        <v>32</v>
      </c>
      <c r="B1" s="124"/>
      <c r="C1" s="124"/>
      <c r="D1" s="124"/>
    </row>
    <row r="2" spans="1:4" x14ac:dyDescent="0.35">
      <c r="A2" s="30" t="s">
        <v>31</v>
      </c>
      <c r="B2" s="30" t="s">
        <v>25</v>
      </c>
      <c r="C2" s="31" t="s">
        <v>30</v>
      </c>
      <c r="D2" s="31" t="s">
        <v>25</v>
      </c>
    </row>
    <row r="3" spans="1:4" ht="43.5" x14ac:dyDescent="0.35">
      <c r="A3" s="32" t="s">
        <v>302</v>
      </c>
      <c r="B3" s="35" t="s">
        <v>28</v>
      </c>
      <c r="C3" s="33" t="s">
        <v>303</v>
      </c>
      <c r="D3" s="34" t="s">
        <v>27</v>
      </c>
    </row>
    <row r="4" spans="1:4" ht="43.5" x14ac:dyDescent="0.35">
      <c r="A4" s="32" t="s">
        <v>301</v>
      </c>
      <c r="B4" s="35" t="s">
        <v>26</v>
      </c>
      <c r="C4" s="33" t="s">
        <v>304</v>
      </c>
      <c r="D4" s="34" t="s">
        <v>29</v>
      </c>
    </row>
    <row r="5" spans="1:4" ht="58" x14ac:dyDescent="0.35">
      <c r="A5" s="32" t="s">
        <v>323</v>
      </c>
      <c r="B5" s="35" t="s">
        <v>322</v>
      </c>
      <c r="C5" s="33" t="s">
        <v>321</v>
      </c>
      <c r="D5" s="34" t="s">
        <v>320</v>
      </c>
    </row>
    <row r="6" spans="1:4" ht="43.5" x14ac:dyDescent="0.35">
      <c r="A6" s="32" t="s">
        <v>324</v>
      </c>
      <c r="B6" s="35" t="s">
        <v>325</v>
      </c>
      <c r="C6" s="33" t="s">
        <v>326</v>
      </c>
      <c r="D6" s="34" t="s">
        <v>339</v>
      </c>
    </row>
    <row r="7" spans="1:4" ht="29" x14ac:dyDescent="0.35">
      <c r="A7" s="67" t="s">
        <v>327</v>
      </c>
      <c r="B7" s="35" t="s">
        <v>338</v>
      </c>
      <c r="C7" s="33" t="s">
        <v>340</v>
      </c>
      <c r="D7" s="34" t="s">
        <v>341</v>
      </c>
    </row>
    <row r="8" spans="1:4" ht="101.5" x14ac:dyDescent="0.35">
      <c r="A8" s="32" t="s">
        <v>328</v>
      </c>
      <c r="B8" s="35" t="s">
        <v>336</v>
      </c>
      <c r="C8" s="67" t="s">
        <v>331</v>
      </c>
      <c r="D8" s="34" t="s">
        <v>330</v>
      </c>
    </row>
    <row r="9" spans="1:4" ht="130.5" x14ac:dyDescent="0.35">
      <c r="A9" s="32" t="s">
        <v>329</v>
      </c>
      <c r="B9" s="35" t="s">
        <v>337</v>
      </c>
      <c r="C9" s="33" t="s">
        <v>333</v>
      </c>
      <c r="D9" s="34" t="s">
        <v>332</v>
      </c>
    </row>
    <row r="10" spans="1:4" ht="101.5" x14ac:dyDescent="0.35">
      <c r="A10" s="32" t="s">
        <v>333</v>
      </c>
      <c r="B10" s="35" t="s">
        <v>332</v>
      </c>
      <c r="C10" s="67" t="s">
        <v>335</v>
      </c>
      <c r="D10" s="34" t="s">
        <v>334</v>
      </c>
    </row>
    <row r="11" spans="1:4" x14ac:dyDescent="0.35">
      <c r="A11" s="32"/>
      <c r="B11" s="35"/>
      <c r="C11" s="33"/>
      <c r="D11" s="34"/>
    </row>
    <row r="12" spans="1:4" x14ac:dyDescent="0.35">
      <c r="A12" s="32"/>
      <c r="B12" s="35"/>
      <c r="C12" s="33"/>
      <c r="D12" s="34"/>
    </row>
    <row r="13" spans="1:4" x14ac:dyDescent="0.35">
      <c r="A13" s="32"/>
      <c r="B13" s="35"/>
      <c r="C13" s="33"/>
      <c r="D13" s="34"/>
    </row>
    <row r="14" spans="1:4" x14ac:dyDescent="0.35">
      <c r="A14" s="32"/>
      <c r="B14" s="35"/>
      <c r="C14" s="33"/>
      <c r="D14" s="34"/>
    </row>
    <row r="15" spans="1:4" x14ac:dyDescent="0.35">
      <c r="A15" s="32"/>
      <c r="B15" s="35"/>
      <c r="C15" s="33"/>
      <c r="D15" s="34"/>
    </row>
    <row r="16" spans="1:4" x14ac:dyDescent="0.35">
      <c r="A16" s="32"/>
      <c r="B16" s="35"/>
      <c r="C16" s="33"/>
      <c r="D16" s="34"/>
    </row>
    <row r="17" spans="1:4" x14ac:dyDescent="0.35">
      <c r="A17" s="32"/>
      <c r="B17" s="35"/>
      <c r="C17" s="33"/>
      <c r="D17" s="34"/>
    </row>
    <row r="18" spans="1:4" x14ac:dyDescent="0.35">
      <c r="A18" s="32"/>
      <c r="B18" s="35"/>
      <c r="C18" s="33"/>
      <c r="D18" s="34"/>
    </row>
    <row r="19" spans="1:4" x14ac:dyDescent="0.35">
      <c r="A19" s="32"/>
      <c r="B19" s="35"/>
      <c r="C19" s="33"/>
      <c r="D19" s="34"/>
    </row>
    <row r="20" spans="1:4" x14ac:dyDescent="0.35">
      <c r="A20" s="32"/>
      <c r="B20" s="35"/>
      <c r="C20" s="33"/>
      <c r="D20" s="34"/>
    </row>
    <row r="21" spans="1:4" x14ac:dyDescent="0.35">
      <c r="A21" s="32"/>
      <c r="B21" s="35"/>
      <c r="C21" s="33"/>
      <c r="D21" s="34"/>
    </row>
    <row r="22" spans="1:4" x14ac:dyDescent="0.35">
      <c r="A22" s="32"/>
      <c r="B22" s="35"/>
      <c r="C22" s="33"/>
      <c r="D22" s="34"/>
    </row>
    <row r="23" spans="1:4" x14ac:dyDescent="0.35">
      <c r="A23" s="32"/>
      <c r="B23" s="35"/>
      <c r="C23" s="33"/>
      <c r="D23" s="34"/>
    </row>
    <row r="24" spans="1:4" x14ac:dyDescent="0.35">
      <c r="A24" s="32"/>
      <c r="B24" s="35"/>
      <c r="C24" s="33"/>
      <c r="D24" s="34"/>
    </row>
    <row r="25" spans="1:4" x14ac:dyDescent="0.35">
      <c r="A25" s="32"/>
      <c r="B25" s="35"/>
      <c r="C25" s="33"/>
      <c r="D25" s="34"/>
    </row>
    <row r="26" spans="1:4" x14ac:dyDescent="0.35">
      <c r="A26" s="32"/>
      <c r="B26" s="35"/>
      <c r="C26" s="33"/>
      <c r="D26" s="34"/>
    </row>
  </sheetData>
  <mergeCells count="1">
    <mergeCell ref="A1:D1"/>
  </mergeCells>
  <hyperlinks>
    <hyperlink ref="B4" r:id="rId1" xr:uid="{042431C1-6CFF-43D1-AEFD-4E4BD57E13A6}"/>
    <hyperlink ref="D3" r:id="rId2" location="boite-a-outils-en-multilitteratie" xr:uid="{33A88E30-86CB-472B-90D5-E0CD0178405B}"/>
    <hyperlink ref="B3" r:id="rId3" location="tests-towes-et-competences-essentielles" xr:uid="{FC4E0715-3A4A-4679-927A-2CA5E9BB1BF0}"/>
    <hyperlink ref="D4" r:id="rId4" xr:uid="{FEA186AF-9C96-4937-B2E6-9546D890099D}"/>
    <hyperlink ref="D5" r:id="rId5" display="https://forcescompetencesautravail.ca/ressources/" xr:uid="{DFC8FDAC-5772-4F6C-A516-A15DB5D6D7EE}"/>
    <hyperlink ref="B5" r:id="rId6" location="pt-page-6|pt-page-0" display="https://mobile-app.skillscompetencescanada.com/index.php?l=e&amp;o=y&amp;nq=s2q0 - pt-page-6|pt-page-0" xr:uid="{252C61BF-25F4-422B-9C26-305008167639}"/>
    <hyperlink ref="B10" r:id="rId7" xr:uid="{A61406EB-BBB1-4CAA-9B92-5357A232937D}"/>
    <hyperlink ref="D10" r:id="rId8" xr:uid="{2D9BC4E6-299F-476B-AD6B-8AD2D821D50B}"/>
  </hyperlinks>
  <pageMargins left="0.7" right="0.7" top="0.75" bottom="0.75" header="0.3" footer="0.3"/>
  <pageSetup orientation="portrait" horizontalDpi="4294967293" verticalDpi="0"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32213-9F2E-4960-A584-C052739DA7D7}">
  <dimension ref="A1:A93"/>
  <sheetViews>
    <sheetView workbookViewId="0">
      <selection activeCell="B11" sqref="B11"/>
    </sheetView>
  </sheetViews>
  <sheetFormatPr baseColWidth="10" defaultRowHeight="14.5" x14ac:dyDescent="0.35"/>
  <cols>
    <col min="1" max="1" width="64.54296875" customWidth="1"/>
    <col min="2" max="2" width="64.81640625" customWidth="1"/>
    <col min="3" max="3" width="15" customWidth="1"/>
    <col min="4" max="4" width="13.453125" customWidth="1"/>
    <col min="5" max="5" width="19" customWidth="1"/>
  </cols>
  <sheetData>
    <row r="1" spans="1:1" ht="15.5" x14ac:dyDescent="0.35">
      <c r="A1" s="36" t="s">
        <v>193</v>
      </c>
    </row>
    <row r="3" spans="1:1" x14ac:dyDescent="0.35">
      <c r="A3" s="37" t="s">
        <v>195</v>
      </c>
    </row>
    <row r="4" spans="1:1" x14ac:dyDescent="0.35">
      <c r="A4" t="s">
        <v>194</v>
      </c>
    </row>
    <row r="5" spans="1:1" x14ac:dyDescent="0.35">
      <c r="A5" s="38" t="s">
        <v>286</v>
      </c>
    </row>
    <row r="6" spans="1:1" ht="29" x14ac:dyDescent="0.35">
      <c r="A6" s="39" t="s">
        <v>198</v>
      </c>
    </row>
    <row r="7" spans="1:1" x14ac:dyDescent="0.35">
      <c r="A7" s="39" t="s">
        <v>199</v>
      </c>
    </row>
    <row r="8" spans="1:1" x14ac:dyDescent="0.35">
      <c r="A8" s="39" t="s">
        <v>200</v>
      </c>
    </row>
    <row r="9" spans="1:1" x14ac:dyDescent="0.35">
      <c r="A9" s="39" t="s">
        <v>201</v>
      </c>
    </row>
    <row r="10" spans="1:1" x14ac:dyDescent="0.35">
      <c r="A10" s="39" t="s">
        <v>202</v>
      </c>
    </row>
    <row r="11" spans="1:1" ht="29" x14ac:dyDescent="0.35">
      <c r="A11" s="39" t="s">
        <v>203</v>
      </c>
    </row>
    <row r="12" spans="1:1" x14ac:dyDescent="0.35">
      <c r="A12" s="39" t="s">
        <v>204</v>
      </c>
    </row>
    <row r="13" spans="1:1" x14ac:dyDescent="0.35">
      <c r="A13" s="39" t="s">
        <v>205</v>
      </c>
    </row>
    <row r="14" spans="1:1" x14ac:dyDescent="0.35">
      <c r="A14" s="39" t="s">
        <v>206</v>
      </c>
    </row>
    <row r="15" spans="1:1" x14ac:dyDescent="0.35">
      <c r="A15" s="39" t="s">
        <v>207</v>
      </c>
    </row>
    <row r="16" spans="1:1" ht="29" x14ac:dyDescent="0.35">
      <c r="A16" s="39" t="s">
        <v>208</v>
      </c>
    </row>
    <row r="17" spans="1:1" ht="29" x14ac:dyDescent="0.35">
      <c r="A17" s="39" t="s">
        <v>209</v>
      </c>
    </row>
    <row r="18" spans="1:1" x14ac:dyDescent="0.35">
      <c r="A18" s="39" t="s">
        <v>210</v>
      </c>
    </row>
    <row r="19" spans="1:1" x14ac:dyDescent="0.35">
      <c r="A19" s="39" t="s">
        <v>211</v>
      </c>
    </row>
    <row r="20" spans="1:1" ht="29" x14ac:dyDescent="0.35">
      <c r="A20" s="39" t="s">
        <v>212</v>
      </c>
    </row>
    <row r="21" spans="1:1" ht="29" x14ac:dyDescent="0.35">
      <c r="A21" s="39" t="s">
        <v>213</v>
      </c>
    </row>
    <row r="22" spans="1:1" ht="43.5" x14ac:dyDescent="0.35">
      <c r="A22" s="39" t="s">
        <v>214</v>
      </c>
    </row>
    <row r="23" spans="1:1" ht="29" x14ac:dyDescent="0.35">
      <c r="A23" s="39" t="s">
        <v>215</v>
      </c>
    </row>
    <row r="24" spans="1:1" ht="43.5" x14ac:dyDescent="0.35">
      <c r="A24" s="39" t="s">
        <v>216</v>
      </c>
    </row>
    <row r="25" spans="1:1" ht="29" x14ac:dyDescent="0.35">
      <c r="A25" s="39" t="s">
        <v>217</v>
      </c>
    </row>
    <row r="26" spans="1:1" x14ac:dyDescent="0.35">
      <c r="A26" s="38" t="s">
        <v>218</v>
      </c>
    </row>
    <row r="27" spans="1:1" x14ac:dyDescent="0.35">
      <c r="A27" s="39" t="s">
        <v>219</v>
      </c>
    </row>
    <row r="28" spans="1:1" ht="29" x14ac:dyDescent="0.35">
      <c r="A28" s="39" t="s">
        <v>220</v>
      </c>
    </row>
    <row r="29" spans="1:1" x14ac:dyDescent="0.35">
      <c r="A29" s="39" t="s">
        <v>221</v>
      </c>
    </row>
    <row r="30" spans="1:1" x14ac:dyDescent="0.35">
      <c r="A30" s="39" t="s">
        <v>222</v>
      </c>
    </row>
    <row r="31" spans="1:1" x14ac:dyDescent="0.35">
      <c r="A31" s="39" t="s">
        <v>223</v>
      </c>
    </row>
    <row r="32" spans="1:1" x14ac:dyDescent="0.35">
      <c r="A32" s="39" t="s">
        <v>224</v>
      </c>
    </row>
    <row r="33" spans="1:1" x14ac:dyDescent="0.35">
      <c r="A33" s="39" t="s">
        <v>225</v>
      </c>
    </row>
    <row r="34" spans="1:1" ht="29" x14ac:dyDescent="0.35">
      <c r="A34" s="39" t="s">
        <v>226</v>
      </c>
    </row>
    <row r="35" spans="1:1" x14ac:dyDescent="0.35">
      <c r="A35" s="39" t="s">
        <v>227</v>
      </c>
    </row>
    <row r="36" spans="1:1" x14ac:dyDescent="0.35">
      <c r="A36" s="39" t="s">
        <v>228</v>
      </c>
    </row>
    <row r="37" spans="1:1" x14ac:dyDescent="0.35">
      <c r="A37" s="39" t="s">
        <v>229</v>
      </c>
    </row>
    <row r="38" spans="1:1" x14ac:dyDescent="0.35">
      <c r="A38" s="39" t="s">
        <v>230</v>
      </c>
    </row>
    <row r="39" spans="1:1" x14ac:dyDescent="0.35">
      <c r="A39" s="39" t="s">
        <v>231</v>
      </c>
    </row>
    <row r="40" spans="1:1" x14ac:dyDescent="0.35">
      <c r="A40" s="39" t="s">
        <v>232</v>
      </c>
    </row>
    <row r="41" spans="1:1" x14ac:dyDescent="0.35">
      <c r="A41" s="39" t="s">
        <v>233</v>
      </c>
    </row>
    <row r="42" spans="1:1" ht="29" x14ac:dyDescent="0.35">
      <c r="A42" s="39" t="s">
        <v>234</v>
      </c>
    </row>
    <row r="43" spans="1:1" x14ac:dyDescent="0.35">
      <c r="A43" s="38" t="s">
        <v>235</v>
      </c>
    </row>
    <row r="44" spans="1:1" ht="29" x14ac:dyDescent="0.35">
      <c r="A44" s="39" t="s">
        <v>236</v>
      </c>
    </row>
    <row r="45" spans="1:1" x14ac:dyDescent="0.35">
      <c r="A45" s="39" t="s">
        <v>237</v>
      </c>
    </row>
    <row r="46" spans="1:1" ht="29" x14ac:dyDescent="0.35">
      <c r="A46" s="39" t="s">
        <v>238</v>
      </c>
    </row>
    <row r="47" spans="1:1" ht="29" x14ac:dyDescent="0.35">
      <c r="A47" s="39" t="s">
        <v>239</v>
      </c>
    </row>
    <row r="48" spans="1:1" x14ac:dyDescent="0.35">
      <c r="A48" s="39" t="s">
        <v>240</v>
      </c>
    </row>
    <row r="49" spans="1:1" ht="29" x14ac:dyDescent="0.35">
      <c r="A49" s="39" t="s">
        <v>241</v>
      </c>
    </row>
    <row r="50" spans="1:1" x14ac:dyDescent="0.35">
      <c r="A50" s="38" t="s">
        <v>242</v>
      </c>
    </row>
    <row r="51" spans="1:1" ht="15" customHeight="1" x14ac:dyDescent="0.35">
      <c r="A51" s="39" t="s">
        <v>243</v>
      </c>
    </row>
    <row r="52" spans="1:1" x14ac:dyDescent="0.35">
      <c r="A52" s="39" t="s">
        <v>244</v>
      </c>
    </row>
    <row r="53" spans="1:1" x14ac:dyDescent="0.35">
      <c r="A53" s="39" t="s">
        <v>245</v>
      </c>
    </row>
    <row r="54" spans="1:1" x14ac:dyDescent="0.35">
      <c r="A54" s="39" t="s">
        <v>246</v>
      </c>
    </row>
    <row r="55" spans="1:1" x14ac:dyDescent="0.35">
      <c r="A55" s="38" t="s">
        <v>247</v>
      </c>
    </row>
    <row r="56" spans="1:1" ht="29" x14ac:dyDescent="0.35">
      <c r="A56" s="39" t="s">
        <v>248</v>
      </c>
    </row>
    <row r="57" spans="1:1" x14ac:dyDescent="0.35">
      <c r="A57" s="38" t="s">
        <v>249</v>
      </c>
    </row>
    <row r="58" spans="1:1" x14ac:dyDescent="0.35">
      <c r="A58" s="39" t="s">
        <v>250</v>
      </c>
    </row>
    <row r="59" spans="1:1" x14ac:dyDescent="0.35">
      <c r="A59" s="39" t="s">
        <v>251</v>
      </c>
    </row>
    <row r="60" spans="1:1" x14ac:dyDescent="0.35">
      <c r="A60" s="39" t="s">
        <v>252</v>
      </c>
    </row>
    <row r="61" spans="1:1" x14ac:dyDescent="0.35">
      <c r="A61" s="39" t="s">
        <v>253</v>
      </c>
    </row>
    <row r="62" spans="1:1" x14ac:dyDescent="0.35">
      <c r="A62" s="39" t="s">
        <v>254</v>
      </c>
    </row>
    <row r="63" spans="1:1" x14ac:dyDescent="0.35">
      <c r="A63" s="39" t="s">
        <v>255</v>
      </c>
    </row>
    <row r="64" spans="1:1" x14ac:dyDescent="0.35">
      <c r="A64" s="39" t="s">
        <v>256</v>
      </c>
    </row>
    <row r="65" spans="1:1" x14ac:dyDescent="0.35">
      <c r="A65" s="39" t="s">
        <v>257</v>
      </c>
    </row>
    <row r="66" spans="1:1" x14ac:dyDescent="0.35">
      <c r="A66" s="39" t="s">
        <v>258</v>
      </c>
    </row>
    <row r="67" spans="1:1" x14ac:dyDescent="0.35">
      <c r="A67" s="39" t="s">
        <v>259</v>
      </c>
    </row>
    <row r="68" spans="1:1" x14ac:dyDescent="0.35">
      <c r="A68" s="39" t="s">
        <v>260</v>
      </c>
    </row>
    <row r="69" spans="1:1" x14ac:dyDescent="0.35">
      <c r="A69" s="39" t="s">
        <v>261</v>
      </c>
    </row>
    <row r="70" spans="1:1" x14ac:dyDescent="0.35">
      <c r="A70" s="39" t="s">
        <v>262</v>
      </c>
    </row>
    <row r="71" spans="1:1" x14ac:dyDescent="0.35">
      <c r="A71" s="39" t="s">
        <v>263</v>
      </c>
    </row>
    <row r="72" spans="1:1" x14ac:dyDescent="0.35">
      <c r="A72" s="39" t="s">
        <v>264</v>
      </c>
    </row>
    <row r="73" spans="1:1" x14ac:dyDescent="0.35">
      <c r="A73" s="39" t="s">
        <v>265</v>
      </c>
    </row>
    <row r="74" spans="1:1" x14ac:dyDescent="0.35">
      <c r="A74" s="39" t="s">
        <v>266</v>
      </c>
    </row>
    <row r="75" spans="1:1" x14ac:dyDescent="0.35">
      <c r="A75" s="39" t="s">
        <v>267</v>
      </c>
    </row>
    <row r="76" spans="1:1" x14ac:dyDescent="0.35">
      <c r="A76" s="39" t="s">
        <v>268</v>
      </c>
    </row>
    <row r="77" spans="1:1" x14ac:dyDescent="0.35">
      <c r="A77" s="39" t="s">
        <v>269</v>
      </c>
    </row>
    <row r="78" spans="1:1" x14ac:dyDescent="0.35">
      <c r="A78" s="39" t="s">
        <v>270</v>
      </c>
    </row>
    <row r="79" spans="1:1" x14ac:dyDescent="0.35">
      <c r="A79" s="39" t="s">
        <v>271</v>
      </c>
    </row>
    <row r="80" spans="1:1" x14ac:dyDescent="0.35">
      <c r="A80" s="39" t="s">
        <v>272</v>
      </c>
    </row>
    <row r="81" spans="1:1" x14ac:dyDescent="0.35">
      <c r="A81" s="39" t="s">
        <v>273</v>
      </c>
    </row>
    <row r="82" spans="1:1" x14ac:dyDescent="0.35">
      <c r="A82" s="39" t="s">
        <v>274</v>
      </c>
    </row>
    <row r="83" spans="1:1" x14ac:dyDescent="0.35">
      <c r="A83" s="39" t="s">
        <v>275</v>
      </c>
    </row>
    <row r="84" spans="1:1" x14ac:dyDescent="0.35">
      <c r="A84" s="39" t="s">
        <v>276</v>
      </c>
    </row>
    <row r="85" spans="1:1" x14ac:dyDescent="0.35">
      <c r="A85" s="39" t="s">
        <v>277</v>
      </c>
    </row>
    <row r="86" spans="1:1" x14ac:dyDescent="0.35">
      <c r="A86" s="39" t="s">
        <v>278</v>
      </c>
    </row>
    <row r="87" spans="1:1" x14ac:dyDescent="0.35">
      <c r="A87" s="39" t="s">
        <v>279</v>
      </c>
    </row>
    <row r="88" spans="1:1" x14ac:dyDescent="0.35">
      <c r="A88" s="39" t="s">
        <v>280</v>
      </c>
    </row>
    <row r="89" spans="1:1" x14ac:dyDescent="0.35">
      <c r="A89" s="39" t="s">
        <v>281</v>
      </c>
    </row>
    <row r="90" spans="1:1" x14ac:dyDescent="0.35">
      <c r="A90" s="39" t="s">
        <v>282</v>
      </c>
    </row>
    <row r="91" spans="1:1" x14ac:dyDescent="0.35">
      <c r="A91" t="s">
        <v>283</v>
      </c>
    </row>
    <row r="92" spans="1:1" x14ac:dyDescent="0.35">
      <c r="A92" t="s">
        <v>284</v>
      </c>
    </row>
    <row r="93" spans="1:1" x14ac:dyDescent="0.35">
      <c r="A93" t="s">
        <v>285</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72CA0EB01ECDD498552F3E6D6BCEF31" ma:contentTypeVersion="6" ma:contentTypeDescription="Crée un document." ma:contentTypeScope="" ma:versionID="ef454cee3cd4f722535c3a31a6f113ec">
  <xsd:schema xmlns:xsd="http://www.w3.org/2001/XMLSchema" xmlns:xs="http://www.w3.org/2001/XMLSchema" xmlns:p="http://schemas.microsoft.com/office/2006/metadata/properties" xmlns:ns2="aa669829-6fa0-4676-9342-8ac491ece5ee" xmlns:ns3="b98734bb-bcf6-4b6c-af00-626250b43fc8" targetNamespace="http://schemas.microsoft.com/office/2006/metadata/properties" ma:root="true" ma:fieldsID="1bf3d58224d7fc366fe57c67b0c4dcad" ns2:_="" ns3:_="">
    <xsd:import namespace="aa669829-6fa0-4676-9342-8ac491ece5ee"/>
    <xsd:import namespace="b98734bb-bcf6-4b6c-af00-626250b43fc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669829-6fa0-4676-9342-8ac491ece5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98734bb-bcf6-4b6c-af00-626250b43fc8" elementFormDefault="qualified">
    <xsd:import namespace="http://schemas.microsoft.com/office/2006/documentManagement/types"/>
    <xsd:import namespace="http://schemas.microsoft.com/office/infopath/2007/PartnerControls"/>
    <xsd:element name="SharedWithUsers" ma:index="1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b98734bb-bcf6-4b6c-af00-626250b43fc8">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ADDB03-C912-42D9-8577-4F6AE8BB8106}"/>
</file>

<file path=customXml/itemProps2.xml><?xml version="1.0" encoding="utf-8"?>
<ds:datastoreItem xmlns:ds="http://schemas.openxmlformats.org/officeDocument/2006/customXml" ds:itemID="{C9840486-5438-44FE-BAA9-DD633A4B7F8E}">
  <ds:schemaRefs>
    <ds:schemaRef ds:uri="http://purl.org/dc/dcmitype/"/>
    <ds:schemaRef ds:uri="b98734bb-bcf6-4b6c-af00-626250b43fc8"/>
    <ds:schemaRef ds:uri="http://www.w3.org/XML/1998/namespace"/>
    <ds:schemaRef ds:uri="http://schemas.microsoft.com/office/2006/metadata/properties"/>
    <ds:schemaRef ds:uri="http://schemas.microsoft.com/office/2006/documentManagement/types"/>
    <ds:schemaRef ds:uri="aa669829-6fa0-4676-9342-8ac491ece5ee"/>
    <ds:schemaRef ds:uri="http://purl.org/dc/elements/1.1/"/>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2DF85206-8560-4815-99B9-15405EB1F47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vt:i4>
      </vt:variant>
    </vt:vector>
  </HeadingPairs>
  <TitlesOfParts>
    <vt:vector size="7" baseType="lpstr">
      <vt:lpstr>Grille</vt:lpstr>
      <vt:lpstr>Guide</vt:lpstr>
      <vt:lpstr>ProjetsCOUDActifs</vt:lpstr>
      <vt:lpstr>Entreprises</vt:lpstr>
      <vt:lpstr>Diagn&amp;Form Littératie</vt:lpstr>
      <vt:lpstr>Stratégies&amp;Professions</vt:lpstr>
      <vt:lpstr>Précisez</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Gascon, Camille</dc:creator>
  <cp:keywords/>
  <dc:description/>
  <cp:lastModifiedBy>Thioye, Cheikh Mamadou Bassirou</cp:lastModifiedBy>
  <cp:revision/>
  <dcterms:created xsi:type="dcterms:W3CDTF">2023-02-15T15:11:25Z</dcterms:created>
  <dcterms:modified xsi:type="dcterms:W3CDTF">2025-03-07T15:19:19Z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0x010100872CA0EB01ECDD498552F3E6D6BCEF31</vt:lpwstr>
  </property>
  <property fmtid="{D5CDD505-2E9C-101B-9397-08002B2CF9AE}" pid="3" name="xd_ProgID">
    <vt:lpwstr/>
  </property>
  <property fmtid="{D5CDD505-2E9C-101B-9397-08002B2CF9AE}" pid="4" name="ComplianceAssetId">
    <vt:lpwstr/>
  </property>
  <property fmtid="{D5CDD505-2E9C-101B-9397-08002B2CF9AE}" pid="5" name="TemplateUrl">
    <vt:lpwstr/>
  </property>
  <property fmtid="{D5CDD505-2E9C-101B-9397-08002B2CF9AE}" pid="6" name="_ExtendedDescription">
    <vt:lpwstr/>
  </property>
  <property fmtid="{D5CDD505-2E9C-101B-9397-08002B2CF9AE}" pid="7" name="TriggerFlowInfo">
    <vt:lpwstr/>
  </property>
  <property fmtid="{D5CDD505-2E9C-101B-9397-08002B2CF9AE}" pid="8" name="xd_Signature">
    <vt:bool>false</vt:bool>
  </property>
</Properties>
</file>